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2="http://schemas.microsoft.com/office/spreadsheetml/2015/revision2" mc:Ignorable="x15 xr2">
  <fileVersion appName="xl" lastEdited="7" lowestEdited="7" rupBuild="18326"/>
  <workbookPr defaultThemeVersion="166925"/>
  <mc:AlternateContent xmlns:mc="http://schemas.openxmlformats.org/markup-compatibility/2006">
    <mc:Choice Requires="x15">
      <x15ac:absPath xmlns:x15ac="http://schemas.microsoft.com/office/spreadsheetml/2010/11/ac" url="C:\Users\PERREWE\Dropbox (AllTranstek)\4 Client - 1 active\Renewable Fuels Association\Finals\"/>
    </mc:Choice>
  </mc:AlternateContent>
  <bookViews>
    <workbookView xWindow="0" yWindow="0" windowWidth="20490" windowHeight="7530" tabRatio="386" xr2:uid="{00000000-000D-0000-FFFF-FFFF00000000}"/>
  </bookViews>
  <sheets>
    <sheet name="How to use..." sheetId="11" r:id="rId1"/>
    <sheet name="Matrix - Ethanol Tank Cars" sheetId="8" r:id="rId2"/>
    <sheet name="Disclaimer" sheetId="12" r:id="rId3"/>
  </sheets>
  <definedNames>
    <definedName name="_xlnm.Print_Area" localSheetId="1">'Matrix - Ethanol Tank Cars'!$A$1:$BV$179</definedName>
  </definedName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3" i="8" l="1"/>
  <c r="C12" i="8"/>
  <c r="BV128" i="8" l="1"/>
  <c r="BU128" i="8"/>
  <c r="BT128" i="8"/>
  <c r="BS128" i="8"/>
  <c r="BR128" i="8"/>
  <c r="BQ128" i="8"/>
  <c r="BP128" i="8"/>
  <c r="BO128" i="8"/>
  <c r="BN128" i="8"/>
  <c r="BM128" i="8"/>
  <c r="BL128" i="8"/>
  <c r="BK128" i="8"/>
  <c r="BJ128" i="8"/>
  <c r="BI128" i="8"/>
  <c r="BH128" i="8"/>
  <c r="BG128" i="8"/>
  <c r="BF128" i="8"/>
  <c r="BE128" i="8"/>
  <c r="BD128" i="8"/>
  <c r="BC128" i="8"/>
  <c r="BB128" i="8"/>
  <c r="BA128" i="8"/>
  <c r="AZ128" i="8"/>
  <c r="C179" i="8"/>
  <c r="C178" i="8"/>
  <c r="C177" i="8"/>
  <c r="C176" i="8"/>
  <c r="C175" i="8"/>
  <c r="C174" i="8"/>
  <c r="C173" i="8"/>
  <c r="C172" i="8"/>
  <c r="C171" i="8"/>
  <c r="C170" i="8"/>
  <c r="C169" i="8"/>
  <c r="C168" i="8"/>
  <c r="C167" i="8"/>
  <c r="C166" i="8"/>
  <c r="C165" i="8"/>
  <c r="C164" i="8"/>
  <c r="C163" i="8"/>
  <c r="C162" i="8"/>
  <c r="C161" i="8"/>
  <c r="C160" i="8"/>
  <c r="C159" i="8"/>
  <c r="C158" i="8"/>
  <c r="C157" i="8"/>
  <c r="C156" i="8"/>
  <c r="C155" i="8"/>
  <c r="C154" i="8"/>
  <c r="C153" i="8"/>
  <c r="C152" i="8"/>
  <c r="C151" i="8"/>
  <c r="C150" i="8"/>
  <c r="C149" i="8"/>
  <c r="C148" i="8"/>
  <c r="C147" i="8"/>
  <c r="C146" i="8"/>
  <c r="C145" i="8"/>
  <c r="C144" i="8"/>
  <c r="C143" i="8"/>
  <c r="C142" i="8"/>
  <c r="C141" i="8"/>
  <c r="C140" i="8"/>
  <c r="C139" i="8"/>
  <c r="C138" i="8"/>
  <c r="C137" i="8"/>
  <c r="C136" i="8"/>
  <c r="C135" i="8"/>
  <c r="C134" i="8"/>
  <c r="C133" i="8"/>
  <c r="C132" i="8"/>
  <c r="C131" i="8"/>
  <c r="C130" i="8"/>
  <c r="C124" i="8"/>
  <c r="C123" i="8"/>
  <c r="C122" i="8"/>
  <c r="C121" i="8"/>
  <c r="C120" i="8"/>
  <c r="C119" i="8"/>
  <c r="C118" i="8"/>
  <c r="C117" i="8"/>
  <c r="C116" i="8"/>
  <c r="C115" i="8"/>
  <c r="C114" i="8"/>
  <c r="C113" i="8"/>
  <c r="C112" i="8"/>
  <c r="C111" i="8"/>
  <c r="C110" i="8"/>
  <c r="C109" i="8"/>
  <c r="C108" i="8"/>
  <c r="C107" i="8"/>
  <c r="C106" i="8"/>
  <c r="C105" i="8"/>
  <c r="C104" i="8"/>
  <c r="C103" i="8"/>
  <c r="C102" i="8"/>
  <c r="C101" i="8"/>
  <c r="C100" i="8"/>
  <c r="C99" i="8"/>
  <c r="C98" i="8"/>
  <c r="C97" i="8"/>
  <c r="C96" i="8"/>
  <c r="C95" i="8"/>
  <c r="C94" i="8"/>
  <c r="C93" i="8"/>
  <c r="C92" i="8"/>
  <c r="C91" i="8"/>
  <c r="C90" i="8"/>
  <c r="C89" i="8"/>
  <c r="C88" i="8"/>
  <c r="C87" i="8"/>
  <c r="C86" i="8"/>
  <c r="C85" i="8"/>
  <c r="C84" i="8"/>
  <c r="C83" i="8"/>
  <c r="C82" i="8"/>
  <c r="C81" i="8"/>
  <c r="C80" i="8"/>
  <c r="C79" i="8"/>
  <c r="C78" i="8"/>
  <c r="C77" i="8"/>
  <c r="C76" i="8"/>
  <c r="C75" i="8"/>
  <c r="C69" i="8"/>
  <c r="C68" i="8"/>
  <c r="C67" i="8"/>
  <c r="C66" i="8"/>
  <c r="C65" i="8"/>
  <c r="C64" i="8"/>
  <c r="C63" i="8"/>
  <c r="C62" i="8"/>
  <c r="C61" i="8"/>
  <c r="C60" i="8"/>
  <c r="C59" i="8"/>
  <c r="C58" i="8"/>
  <c r="C57" i="8"/>
  <c r="C56" i="8"/>
  <c r="C55" i="8"/>
  <c r="C54" i="8"/>
  <c r="C53" i="8"/>
  <c r="C52" i="8"/>
  <c r="C51" i="8"/>
  <c r="C50" i="8"/>
  <c r="C49" i="8"/>
  <c r="C48" i="8"/>
  <c r="C47" i="8"/>
  <c r="C46" i="8"/>
  <c r="C45" i="8"/>
  <c r="C44" i="8"/>
  <c r="C43" i="8"/>
  <c r="C42" i="8"/>
  <c r="C41" i="8"/>
  <c r="C40" i="8"/>
  <c r="C39" i="8"/>
  <c r="C38" i="8"/>
  <c r="C37" i="8"/>
  <c r="C36" i="8"/>
  <c r="C35" i="8"/>
  <c r="C34" i="8"/>
  <c r="C33" i="8"/>
  <c r="C32" i="8"/>
  <c r="C31" i="8"/>
  <c r="C30" i="8"/>
  <c r="C29" i="8"/>
  <c r="C28" i="8"/>
  <c r="C27" i="8"/>
  <c r="C26" i="8"/>
  <c r="C25" i="8"/>
  <c r="C24" i="8"/>
  <c r="C23" i="8"/>
  <c r="C22" i="8"/>
  <c r="C21" i="8"/>
  <c r="C20" i="8"/>
  <c r="AX128" i="8"/>
  <c r="AW128" i="8"/>
  <c r="AV128" i="8"/>
  <c r="AU128" i="8"/>
  <c r="AT128" i="8"/>
  <c r="AS128" i="8"/>
  <c r="AR128" i="8"/>
  <c r="AQ128" i="8"/>
  <c r="AP128" i="8"/>
  <c r="AO128" i="8"/>
  <c r="AN128" i="8"/>
  <c r="AM128" i="8"/>
  <c r="AL128" i="8"/>
  <c r="AK128" i="8"/>
  <c r="AJ128" i="8"/>
  <c r="AI128" i="8"/>
  <c r="AH128" i="8"/>
  <c r="AG128" i="8"/>
  <c r="AF128" i="8"/>
  <c r="AE128" i="8"/>
  <c r="AD128" i="8"/>
  <c r="AC128" i="8"/>
  <c r="AB128" i="8"/>
  <c r="E128" i="8"/>
  <c r="D128" i="8"/>
  <c r="BA74" i="8"/>
  <c r="AZ73" i="8"/>
  <c r="AC74" i="8"/>
  <c r="AD74" i="8" s="1"/>
  <c r="AC73" i="8"/>
  <c r="AB73" i="8"/>
  <c r="E129" i="8"/>
  <c r="BA19" i="8"/>
  <c r="AZ18" i="8"/>
  <c r="AC19" i="8"/>
  <c r="AD19" i="8" s="1"/>
  <c r="AB18" i="8"/>
  <c r="Y27" i="8" l="1"/>
  <c r="U27" i="8"/>
  <c r="Q27" i="8"/>
  <c r="M27" i="8"/>
  <c r="I27" i="8"/>
  <c r="E27" i="8"/>
  <c r="V27" i="8"/>
  <c r="P27" i="8"/>
  <c r="K27" i="8"/>
  <c r="F27" i="8"/>
  <c r="X27" i="8"/>
  <c r="S27" i="8"/>
  <c r="N27" i="8"/>
  <c r="H27" i="8"/>
  <c r="Z27" i="8"/>
  <c r="O27" i="8"/>
  <c r="T27" i="8"/>
  <c r="J27" i="8"/>
  <c r="R27" i="8"/>
  <c r="G27" i="8"/>
  <c r="L27" i="8"/>
  <c r="W27" i="8"/>
  <c r="Y31" i="8"/>
  <c r="U31" i="8"/>
  <c r="Q31" i="8"/>
  <c r="M31" i="8"/>
  <c r="I31" i="8"/>
  <c r="E31" i="8"/>
  <c r="X31" i="8"/>
  <c r="S31" i="8"/>
  <c r="N31" i="8"/>
  <c r="H31" i="8"/>
  <c r="V31" i="8"/>
  <c r="P31" i="8"/>
  <c r="K31" i="8"/>
  <c r="F31" i="8"/>
  <c r="W31" i="8"/>
  <c r="L31" i="8"/>
  <c r="R31" i="8"/>
  <c r="G31" i="8"/>
  <c r="Z31" i="8"/>
  <c r="O31" i="8"/>
  <c r="J31" i="8"/>
  <c r="T31" i="8"/>
  <c r="Y39" i="8"/>
  <c r="U39" i="8"/>
  <c r="Q39" i="8"/>
  <c r="M39" i="8"/>
  <c r="I39" i="8"/>
  <c r="E39" i="8"/>
  <c r="X39" i="8"/>
  <c r="S39" i="8"/>
  <c r="N39" i="8"/>
  <c r="H39" i="8"/>
  <c r="V39" i="8"/>
  <c r="P39" i="8"/>
  <c r="K39" i="8"/>
  <c r="F39" i="8"/>
  <c r="R39" i="8"/>
  <c r="G39" i="8"/>
  <c r="W39" i="8"/>
  <c r="L39" i="8"/>
  <c r="T39" i="8"/>
  <c r="J39" i="8"/>
  <c r="Z39" i="8"/>
  <c r="O39" i="8"/>
  <c r="Y47" i="8"/>
  <c r="U47" i="8"/>
  <c r="Q47" i="8"/>
  <c r="M47" i="8"/>
  <c r="I47" i="8"/>
  <c r="E47" i="8"/>
  <c r="X47" i="8"/>
  <c r="S47" i="8"/>
  <c r="N47" i="8"/>
  <c r="H47" i="8"/>
  <c r="V47" i="8"/>
  <c r="P47" i="8"/>
  <c r="K47" i="8"/>
  <c r="F47" i="8"/>
  <c r="W47" i="8"/>
  <c r="L47" i="8"/>
  <c r="R47" i="8"/>
  <c r="G47" i="8"/>
  <c r="Z47" i="8"/>
  <c r="O47" i="8"/>
  <c r="T47" i="8"/>
  <c r="J47" i="8"/>
  <c r="Y51" i="8"/>
  <c r="U51" i="8"/>
  <c r="Q51" i="8"/>
  <c r="M51" i="8"/>
  <c r="I51" i="8"/>
  <c r="E51" i="8"/>
  <c r="V51" i="8"/>
  <c r="P51" i="8"/>
  <c r="K51" i="8"/>
  <c r="F51" i="8"/>
  <c r="X51" i="8"/>
  <c r="S51" i="8"/>
  <c r="N51" i="8"/>
  <c r="H51" i="8"/>
  <c r="T51" i="8"/>
  <c r="J51" i="8"/>
  <c r="Z51" i="8"/>
  <c r="O51" i="8"/>
  <c r="W51" i="8"/>
  <c r="L51" i="8"/>
  <c r="R51" i="8"/>
  <c r="G51" i="8"/>
  <c r="W63" i="8"/>
  <c r="S63" i="8"/>
  <c r="O63" i="8"/>
  <c r="K63" i="8"/>
  <c r="G63" i="8"/>
  <c r="Y63" i="8"/>
  <c r="U63" i="8"/>
  <c r="Q63" i="8"/>
  <c r="M63" i="8"/>
  <c r="I63" i="8"/>
  <c r="E63" i="8"/>
  <c r="V63" i="8"/>
  <c r="N63" i="8"/>
  <c r="F63" i="8"/>
  <c r="Z63" i="8"/>
  <c r="R63" i="8"/>
  <c r="J63" i="8"/>
  <c r="L63" i="8"/>
  <c r="T63" i="8"/>
  <c r="P63" i="8"/>
  <c r="X63" i="8"/>
  <c r="H63" i="8"/>
  <c r="W80" i="8"/>
  <c r="S80" i="8"/>
  <c r="O80" i="8"/>
  <c r="K80" i="8"/>
  <c r="G80" i="8"/>
  <c r="X80" i="8"/>
  <c r="R80" i="8"/>
  <c r="M80" i="8"/>
  <c r="H80" i="8"/>
  <c r="Z80" i="8"/>
  <c r="U80" i="8"/>
  <c r="P80" i="8"/>
  <c r="J80" i="8"/>
  <c r="E80" i="8"/>
  <c r="Y80" i="8"/>
  <c r="N80" i="8"/>
  <c r="D80" i="8"/>
  <c r="V80" i="8"/>
  <c r="L80" i="8"/>
  <c r="I80" i="8"/>
  <c r="F80" i="8"/>
  <c r="T80" i="8"/>
  <c r="Q80" i="8"/>
  <c r="Y21" i="8"/>
  <c r="U21" i="8"/>
  <c r="Q21" i="8"/>
  <c r="M21" i="8"/>
  <c r="I21" i="8"/>
  <c r="E21" i="8"/>
  <c r="Z21" i="8"/>
  <c r="T21" i="8"/>
  <c r="O21" i="8"/>
  <c r="J21" i="8"/>
  <c r="W21" i="8"/>
  <c r="R21" i="8"/>
  <c r="L21" i="8"/>
  <c r="G21" i="8"/>
  <c r="S21" i="8"/>
  <c r="H21" i="8"/>
  <c r="X21" i="8"/>
  <c r="N21" i="8"/>
  <c r="V21" i="8"/>
  <c r="K21" i="8"/>
  <c r="P21" i="8"/>
  <c r="F21" i="8"/>
  <c r="Y25" i="8"/>
  <c r="U25" i="8"/>
  <c r="Q25" i="8"/>
  <c r="M25" i="8"/>
  <c r="I25" i="8"/>
  <c r="E25" i="8"/>
  <c r="W25" i="8"/>
  <c r="R25" i="8"/>
  <c r="L25" i="8"/>
  <c r="G25" i="8"/>
  <c r="Z25" i="8"/>
  <c r="T25" i="8"/>
  <c r="O25" i="8"/>
  <c r="J25" i="8"/>
  <c r="P25" i="8"/>
  <c r="F25" i="8"/>
  <c r="V25" i="8"/>
  <c r="K25" i="8"/>
  <c r="S25" i="8"/>
  <c r="H25" i="8"/>
  <c r="N25" i="8"/>
  <c r="X25" i="8"/>
  <c r="Y29" i="8"/>
  <c r="U29" i="8"/>
  <c r="Q29" i="8"/>
  <c r="M29" i="8"/>
  <c r="I29" i="8"/>
  <c r="E29" i="8"/>
  <c r="Z29" i="8"/>
  <c r="T29" i="8"/>
  <c r="O29" i="8"/>
  <c r="J29" i="8"/>
  <c r="W29" i="8"/>
  <c r="R29" i="8"/>
  <c r="L29" i="8"/>
  <c r="G29" i="8"/>
  <c r="X29" i="8"/>
  <c r="N29" i="8"/>
  <c r="S29" i="8"/>
  <c r="H29" i="8"/>
  <c r="P29" i="8"/>
  <c r="F29" i="8"/>
  <c r="K29" i="8"/>
  <c r="V29" i="8"/>
  <c r="Y33" i="8"/>
  <c r="U33" i="8"/>
  <c r="Q33" i="8"/>
  <c r="M33" i="8"/>
  <c r="I33" i="8"/>
  <c r="E33" i="8"/>
  <c r="W33" i="8"/>
  <c r="R33" i="8"/>
  <c r="L33" i="8"/>
  <c r="G33" i="8"/>
  <c r="Z33" i="8"/>
  <c r="T33" i="8"/>
  <c r="O33" i="8"/>
  <c r="J33" i="8"/>
  <c r="V33" i="8"/>
  <c r="K33" i="8"/>
  <c r="P33" i="8"/>
  <c r="F33" i="8"/>
  <c r="X33" i="8"/>
  <c r="N33" i="8"/>
  <c r="H33" i="8"/>
  <c r="S33" i="8"/>
  <c r="Y37" i="8"/>
  <c r="U37" i="8"/>
  <c r="Q37" i="8"/>
  <c r="M37" i="8"/>
  <c r="I37" i="8"/>
  <c r="E37" i="8"/>
  <c r="Z37" i="8"/>
  <c r="T37" i="8"/>
  <c r="O37" i="8"/>
  <c r="J37" i="8"/>
  <c r="W37" i="8"/>
  <c r="R37" i="8"/>
  <c r="L37" i="8"/>
  <c r="G37" i="8"/>
  <c r="S37" i="8"/>
  <c r="H37" i="8"/>
  <c r="X37" i="8"/>
  <c r="N37" i="8"/>
  <c r="V37" i="8"/>
  <c r="K37" i="8"/>
  <c r="F37" i="8"/>
  <c r="P37" i="8"/>
  <c r="Y41" i="8"/>
  <c r="U41" i="8"/>
  <c r="Q41" i="8"/>
  <c r="M41" i="8"/>
  <c r="I41" i="8"/>
  <c r="E41" i="8"/>
  <c r="W41" i="8"/>
  <c r="R41" i="8"/>
  <c r="L41" i="8"/>
  <c r="G41" i="8"/>
  <c r="Z41" i="8"/>
  <c r="T41" i="8"/>
  <c r="O41" i="8"/>
  <c r="J41" i="8"/>
  <c r="P41" i="8"/>
  <c r="F41" i="8"/>
  <c r="V41" i="8"/>
  <c r="K41" i="8"/>
  <c r="S41" i="8"/>
  <c r="H41" i="8"/>
  <c r="X41" i="8"/>
  <c r="N41" i="8"/>
  <c r="Y45" i="8"/>
  <c r="U45" i="8"/>
  <c r="Q45" i="8"/>
  <c r="M45" i="8"/>
  <c r="I45" i="8"/>
  <c r="E45" i="8"/>
  <c r="Z45" i="8"/>
  <c r="T45" i="8"/>
  <c r="O45" i="8"/>
  <c r="J45" i="8"/>
  <c r="W45" i="8"/>
  <c r="R45" i="8"/>
  <c r="L45" i="8"/>
  <c r="G45" i="8"/>
  <c r="X45" i="8"/>
  <c r="N45" i="8"/>
  <c r="S45" i="8"/>
  <c r="H45" i="8"/>
  <c r="P45" i="8"/>
  <c r="F45" i="8"/>
  <c r="V45" i="8"/>
  <c r="K45" i="8"/>
  <c r="Y49" i="8"/>
  <c r="U49" i="8"/>
  <c r="Q49" i="8"/>
  <c r="M49" i="8"/>
  <c r="I49" i="8"/>
  <c r="E49" i="8"/>
  <c r="W49" i="8"/>
  <c r="R49" i="8"/>
  <c r="L49" i="8"/>
  <c r="G49" i="8"/>
  <c r="Z49" i="8"/>
  <c r="T49" i="8"/>
  <c r="O49" i="8"/>
  <c r="J49" i="8"/>
  <c r="V49" i="8"/>
  <c r="K49" i="8"/>
  <c r="P49" i="8"/>
  <c r="F49" i="8"/>
  <c r="X49" i="8"/>
  <c r="N49" i="8"/>
  <c r="S49" i="8"/>
  <c r="H49" i="8"/>
  <c r="Y53" i="8"/>
  <c r="U53" i="8"/>
  <c r="Q53" i="8"/>
  <c r="M53" i="8"/>
  <c r="I53" i="8"/>
  <c r="E53" i="8"/>
  <c r="Z53" i="8"/>
  <c r="T53" i="8"/>
  <c r="O53" i="8"/>
  <c r="J53" i="8"/>
  <c r="W53" i="8"/>
  <c r="R53" i="8"/>
  <c r="L53" i="8"/>
  <c r="G53" i="8"/>
  <c r="S53" i="8"/>
  <c r="H53" i="8"/>
  <c r="X53" i="8"/>
  <c r="N53" i="8"/>
  <c r="V53" i="8"/>
  <c r="K53" i="8"/>
  <c r="P53" i="8"/>
  <c r="F53" i="8"/>
  <c r="Y57" i="8"/>
  <c r="U57" i="8"/>
  <c r="Q57" i="8"/>
  <c r="M57" i="8"/>
  <c r="I57" i="8"/>
  <c r="E57" i="8"/>
  <c r="W57" i="8"/>
  <c r="R57" i="8"/>
  <c r="L57" i="8"/>
  <c r="G57" i="8"/>
  <c r="Z57" i="8"/>
  <c r="T57" i="8"/>
  <c r="O57" i="8"/>
  <c r="J57" i="8"/>
  <c r="P57" i="8"/>
  <c r="F57" i="8"/>
  <c r="V57" i="8"/>
  <c r="K57" i="8"/>
  <c r="S57" i="8"/>
  <c r="H57" i="8"/>
  <c r="X57" i="8"/>
  <c r="N57" i="8"/>
  <c r="W61" i="8"/>
  <c r="S61" i="8"/>
  <c r="O61" i="8"/>
  <c r="K61" i="8"/>
  <c r="G61" i="8"/>
  <c r="Y61" i="8"/>
  <c r="U61" i="8"/>
  <c r="Q61" i="8"/>
  <c r="M61" i="8"/>
  <c r="I61" i="8"/>
  <c r="E61" i="8"/>
  <c r="Z61" i="8"/>
  <c r="R61" i="8"/>
  <c r="J61" i="8"/>
  <c r="V61" i="8"/>
  <c r="N61" i="8"/>
  <c r="F61" i="8"/>
  <c r="X61" i="8"/>
  <c r="H61" i="8"/>
  <c r="P61" i="8"/>
  <c r="L61" i="8"/>
  <c r="T61" i="8"/>
  <c r="W65" i="8"/>
  <c r="S65" i="8"/>
  <c r="O65" i="8"/>
  <c r="K65" i="8"/>
  <c r="G65" i="8"/>
  <c r="Y65" i="8"/>
  <c r="U65" i="8"/>
  <c r="Q65" i="8"/>
  <c r="M65" i="8"/>
  <c r="I65" i="8"/>
  <c r="E65" i="8"/>
  <c r="Z65" i="8"/>
  <c r="R65" i="8"/>
  <c r="J65" i="8"/>
  <c r="V65" i="8"/>
  <c r="N65" i="8"/>
  <c r="F65" i="8"/>
  <c r="P65" i="8"/>
  <c r="X65" i="8"/>
  <c r="H65" i="8"/>
  <c r="T65" i="8"/>
  <c r="L65" i="8"/>
  <c r="W69" i="8"/>
  <c r="S69" i="8"/>
  <c r="O69" i="8"/>
  <c r="K69" i="8"/>
  <c r="G69" i="8"/>
  <c r="Y69" i="8"/>
  <c r="U69" i="8"/>
  <c r="Q69" i="8"/>
  <c r="M69" i="8"/>
  <c r="I69" i="8"/>
  <c r="E69" i="8"/>
  <c r="Z69" i="8"/>
  <c r="R69" i="8"/>
  <c r="J69" i="8"/>
  <c r="V69" i="8"/>
  <c r="N69" i="8"/>
  <c r="F69" i="8"/>
  <c r="X69" i="8"/>
  <c r="H69" i="8"/>
  <c r="P69" i="8"/>
  <c r="L69" i="8"/>
  <c r="T69" i="8"/>
  <c r="Y78" i="8"/>
  <c r="U78" i="8"/>
  <c r="Q78" i="8"/>
  <c r="M78" i="8"/>
  <c r="I78" i="8"/>
  <c r="E78" i="8"/>
  <c r="V78" i="8"/>
  <c r="P78" i="8"/>
  <c r="K78" i="8"/>
  <c r="F78" i="8"/>
  <c r="X78" i="8"/>
  <c r="S78" i="8"/>
  <c r="N78" i="8"/>
  <c r="H78" i="8"/>
  <c r="R78" i="8"/>
  <c r="G78" i="8"/>
  <c r="Z78" i="8"/>
  <c r="O78" i="8"/>
  <c r="D78" i="8"/>
  <c r="L78" i="8"/>
  <c r="J78" i="8"/>
  <c r="W78" i="8"/>
  <c r="T78" i="8"/>
  <c r="Y82" i="8"/>
  <c r="U82" i="8"/>
  <c r="Q82" i="8"/>
  <c r="M82" i="8"/>
  <c r="I82" i="8"/>
  <c r="E82" i="8"/>
  <c r="Z82" i="8"/>
  <c r="T82" i="8"/>
  <c r="O82" i="8"/>
  <c r="J82" i="8"/>
  <c r="D82" i="8"/>
  <c r="W82" i="8"/>
  <c r="R82" i="8"/>
  <c r="L82" i="8"/>
  <c r="G82" i="8"/>
  <c r="V82" i="8"/>
  <c r="K82" i="8"/>
  <c r="S82" i="8"/>
  <c r="H82" i="8"/>
  <c r="F82" i="8"/>
  <c r="P82" i="8"/>
  <c r="N82" i="8"/>
  <c r="X82" i="8"/>
  <c r="Y86" i="8"/>
  <c r="U86" i="8"/>
  <c r="Q86" i="8"/>
  <c r="M86" i="8"/>
  <c r="I86" i="8"/>
  <c r="E86" i="8"/>
  <c r="X86" i="8"/>
  <c r="S86" i="8"/>
  <c r="N86" i="8"/>
  <c r="H86" i="8"/>
  <c r="V86" i="8"/>
  <c r="P86" i="8"/>
  <c r="K86" i="8"/>
  <c r="F86" i="8"/>
  <c r="Z86" i="8"/>
  <c r="O86" i="8"/>
  <c r="D86" i="8"/>
  <c r="W86" i="8"/>
  <c r="L86" i="8"/>
  <c r="T86" i="8"/>
  <c r="J86" i="8"/>
  <c r="G86" i="8"/>
  <c r="R86" i="8"/>
  <c r="Y90" i="8"/>
  <c r="U90" i="8"/>
  <c r="Q90" i="8"/>
  <c r="M90" i="8"/>
  <c r="I90" i="8"/>
  <c r="E90" i="8"/>
  <c r="W90" i="8"/>
  <c r="R90" i="8"/>
  <c r="L90" i="8"/>
  <c r="G90" i="8"/>
  <c r="Z90" i="8"/>
  <c r="T90" i="8"/>
  <c r="O90" i="8"/>
  <c r="J90" i="8"/>
  <c r="D90" i="8"/>
  <c r="S90" i="8"/>
  <c r="H90" i="8"/>
  <c r="P90" i="8"/>
  <c r="F90" i="8"/>
  <c r="N90" i="8"/>
  <c r="X90" i="8"/>
  <c r="V90" i="8"/>
  <c r="K90" i="8"/>
  <c r="Y94" i="8"/>
  <c r="U94" i="8"/>
  <c r="Q94" i="8"/>
  <c r="M94" i="8"/>
  <c r="I94" i="8"/>
  <c r="E94" i="8"/>
  <c r="V94" i="8"/>
  <c r="P94" i="8"/>
  <c r="K94" i="8"/>
  <c r="F94" i="8"/>
  <c r="X94" i="8"/>
  <c r="S94" i="8"/>
  <c r="N94" i="8"/>
  <c r="H94" i="8"/>
  <c r="W94" i="8"/>
  <c r="L94" i="8"/>
  <c r="T94" i="8"/>
  <c r="J94" i="8"/>
  <c r="G94" i="8"/>
  <c r="Z94" i="8"/>
  <c r="R94" i="8"/>
  <c r="O94" i="8"/>
  <c r="D94" i="8"/>
  <c r="W98" i="8"/>
  <c r="S98" i="8"/>
  <c r="O98" i="8"/>
  <c r="K98" i="8"/>
  <c r="G98" i="8"/>
  <c r="Y98" i="8"/>
  <c r="U98" i="8"/>
  <c r="Q98" i="8"/>
  <c r="M98" i="8"/>
  <c r="I98" i="8"/>
  <c r="E98" i="8"/>
  <c r="Z98" i="8"/>
  <c r="R98" i="8"/>
  <c r="J98" i="8"/>
  <c r="V98" i="8"/>
  <c r="N98" i="8"/>
  <c r="F98" i="8"/>
  <c r="L98" i="8"/>
  <c r="X98" i="8"/>
  <c r="H98" i="8"/>
  <c r="T98" i="8"/>
  <c r="D98" i="8"/>
  <c r="P98" i="8"/>
  <c r="W102" i="8"/>
  <c r="S102" i="8"/>
  <c r="O102" i="8"/>
  <c r="K102" i="8"/>
  <c r="G102" i="8"/>
  <c r="Y102" i="8"/>
  <c r="U102" i="8"/>
  <c r="Q102" i="8"/>
  <c r="M102" i="8"/>
  <c r="I102" i="8"/>
  <c r="E102" i="8"/>
  <c r="V102" i="8"/>
  <c r="N102" i="8"/>
  <c r="F102" i="8"/>
  <c r="Z102" i="8"/>
  <c r="R102" i="8"/>
  <c r="J102" i="8"/>
  <c r="P102" i="8"/>
  <c r="L102" i="8"/>
  <c r="X102" i="8"/>
  <c r="T102" i="8"/>
  <c r="H102" i="8"/>
  <c r="D102" i="8"/>
  <c r="W106" i="8"/>
  <c r="S106" i="8"/>
  <c r="O106" i="8"/>
  <c r="K106" i="8"/>
  <c r="G106" i="8"/>
  <c r="Y106" i="8"/>
  <c r="U106" i="8"/>
  <c r="Q106" i="8"/>
  <c r="M106" i="8"/>
  <c r="I106" i="8"/>
  <c r="E106" i="8"/>
  <c r="Z106" i="8"/>
  <c r="R106" i="8"/>
  <c r="J106" i="8"/>
  <c r="V106" i="8"/>
  <c r="N106" i="8"/>
  <c r="F106" i="8"/>
  <c r="T106" i="8"/>
  <c r="L106" i="8"/>
  <c r="D106" i="8"/>
  <c r="P106" i="8"/>
  <c r="H106" i="8"/>
  <c r="X106" i="8"/>
  <c r="W110" i="8"/>
  <c r="S110" i="8"/>
  <c r="O110" i="8"/>
  <c r="K110" i="8"/>
  <c r="G110" i="8"/>
  <c r="Y110" i="8"/>
  <c r="U110" i="8"/>
  <c r="Q110" i="8"/>
  <c r="M110" i="8"/>
  <c r="I110" i="8"/>
  <c r="E110" i="8"/>
  <c r="V110" i="8"/>
  <c r="N110" i="8"/>
  <c r="F110" i="8"/>
  <c r="Z110" i="8"/>
  <c r="R110" i="8"/>
  <c r="J110" i="8"/>
  <c r="X110" i="8"/>
  <c r="P110" i="8"/>
  <c r="H110" i="8"/>
  <c r="T110" i="8"/>
  <c r="L110" i="8"/>
  <c r="D110" i="8"/>
  <c r="W114" i="8"/>
  <c r="S114" i="8"/>
  <c r="O114" i="8"/>
  <c r="K114" i="8"/>
  <c r="G114" i="8"/>
  <c r="V114" i="8"/>
  <c r="Q114" i="8"/>
  <c r="L114" i="8"/>
  <c r="F114" i="8"/>
  <c r="Y114" i="8"/>
  <c r="T114" i="8"/>
  <c r="N114" i="8"/>
  <c r="I114" i="8"/>
  <c r="D114" i="8"/>
  <c r="Z114" i="8"/>
  <c r="P114" i="8"/>
  <c r="E114" i="8"/>
  <c r="U114" i="8"/>
  <c r="J114" i="8"/>
  <c r="R114" i="8"/>
  <c r="H114" i="8"/>
  <c r="X114" i="8"/>
  <c r="M114" i="8"/>
  <c r="W118" i="8"/>
  <c r="S118" i="8"/>
  <c r="O118" i="8"/>
  <c r="K118" i="8"/>
  <c r="G118" i="8"/>
  <c r="Z118" i="8"/>
  <c r="U118" i="8"/>
  <c r="P118" i="8"/>
  <c r="J118" i="8"/>
  <c r="E118" i="8"/>
  <c r="X118" i="8"/>
  <c r="R118" i="8"/>
  <c r="M118" i="8"/>
  <c r="H118" i="8"/>
  <c r="T118" i="8"/>
  <c r="I118" i="8"/>
  <c r="Y118" i="8"/>
  <c r="N118" i="8"/>
  <c r="D118" i="8"/>
  <c r="V118" i="8"/>
  <c r="L118" i="8"/>
  <c r="Q118" i="8"/>
  <c r="F118" i="8"/>
  <c r="W122" i="8"/>
  <c r="S122" i="8"/>
  <c r="O122" i="8"/>
  <c r="K122" i="8"/>
  <c r="G122" i="8"/>
  <c r="Y122" i="8"/>
  <c r="T122" i="8"/>
  <c r="N122" i="8"/>
  <c r="I122" i="8"/>
  <c r="D122" i="8"/>
  <c r="V122" i="8"/>
  <c r="Q122" i="8"/>
  <c r="L122" i="8"/>
  <c r="F122" i="8"/>
  <c r="X122" i="8"/>
  <c r="M122" i="8"/>
  <c r="R122" i="8"/>
  <c r="H122" i="8"/>
  <c r="Z122" i="8"/>
  <c r="P122" i="8"/>
  <c r="E122" i="8"/>
  <c r="U122" i="8"/>
  <c r="J122" i="8"/>
  <c r="W131" i="8"/>
  <c r="BS131" i="8" s="1"/>
  <c r="S131" i="8"/>
  <c r="BO131" i="8" s="1"/>
  <c r="O131" i="8"/>
  <c r="BK131" i="8" s="1"/>
  <c r="K131" i="8"/>
  <c r="BG131" i="8" s="1"/>
  <c r="G131" i="8"/>
  <c r="BC131" i="8" s="1"/>
  <c r="P131" i="8"/>
  <c r="BL131" i="8" s="1"/>
  <c r="T131" i="8"/>
  <c r="BP131" i="8" s="1"/>
  <c r="I131" i="8"/>
  <c r="BE131" i="8" s="1"/>
  <c r="X131" i="8"/>
  <c r="BT131" i="8" s="1"/>
  <c r="R131" i="8"/>
  <c r="BN131" i="8" s="1"/>
  <c r="M131" i="8"/>
  <c r="BI131" i="8" s="1"/>
  <c r="H131" i="8"/>
  <c r="BD131" i="8" s="1"/>
  <c r="V131" i="8"/>
  <c r="BR131" i="8" s="1"/>
  <c r="Q131" i="8"/>
  <c r="BM131" i="8" s="1"/>
  <c r="L131" i="8"/>
  <c r="BH131" i="8" s="1"/>
  <c r="F131" i="8"/>
  <c r="BB131" i="8" s="1"/>
  <c r="Z131" i="8"/>
  <c r="BV131" i="8" s="1"/>
  <c r="U131" i="8"/>
  <c r="BQ131" i="8" s="1"/>
  <c r="J131" i="8"/>
  <c r="BF131" i="8" s="1"/>
  <c r="E131" i="8"/>
  <c r="BA131" i="8" s="1"/>
  <c r="Y131" i="8"/>
  <c r="BU131" i="8" s="1"/>
  <c r="N131" i="8"/>
  <c r="BJ131" i="8" s="1"/>
  <c r="D131" i="8"/>
  <c r="AZ131" i="8" s="1"/>
  <c r="W135" i="8"/>
  <c r="BS135" i="8" s="1"/>
  <c r="S135" i="8"/>
  <c r="BO135" i="8" s="1"/>
  <c r="O135" i="8"/>
  <c r="BK135" i="8" s="1"/>
  <c r="K135" i="8"/>
  <c r="BG135" i="8" s="1"/>
  <c r="G135" i="8"/>
  <c r="BC135" i="8" s="1"/>
  <c r="T135" i="8"/>
  <c r="BP135" i="8" s="1"/>
  <c r="X135" i="8"/>
  <c r="BT135" i="8" s="1"/>
  <c r="M135" i="8"/>
  <c r="BI135" i="8" s="1"/>
  <c r="V135" i="8"/>
  <c r="BR135" i="8" s="1"/>
  <c r="Q135" i="8"/>
  <c r="BM135" i="8" s="1"/>
  <c r="L135" i="8"/>
  <c r="BH135" i="8" s="1"/>
  <c r="F135" i="8"/>
  <c r="BB135" i="8" s="1"/>
  <c r="Z135" i="8"/>
  <c r="BV135" i="8" s="1"/>
  <c r="U135" i="8"/>
  <c r="BQ135" i="8" s="1"/>
  <c r="P135" i="8"/>
  <c r="BL135" i="8" s="1"/>
  <c r="J135" i="8"/>
  <c r="BF135" i="8" s="1"/>
  <c r="E135" i="8"/>
  <c r="BA135" i="8" s="1"/>
  <c r="Y135" i="8"/>
  <c r="BU135" i="8" s="1"/>
  <c r="N135" i="8"/>
  <c r="BJ135" i="8" s="1"/>
  <c r="I135" i="8"/>
  <c r="BE135" i="8" s="1"/>
  <c r="D135" i="8"/>
  <c r="AZ135" i="8" s="1"/>
  <c r="R135" i="8"/>
  <c r="BN135" i="8" s="1"/>
  <c r="H135" i="8"/>
  <c r="BD135" i="8" s="1"/>
  <c r="W139" i="8"/>
  <c r="BS139" i="8" s="1"/>
  <c r="S139" i="8"/>
  <c r="BO139" i="8" s="1"/>
  <c r="O139" i="8"/>
  <c r="BK139" i="8" s="1"/>
  <c r="K139" i="8"/>
  <c r="BG139" i="8" s="1"/>
  <c r="G139" i="8"/>
  <c r="BC139" i="8" s="1"/>
  <c r="X139" i="8"/>
  <c r="BT139" i="8" s="1"/>
  <c r="H139" i="8"/>
  <c r="BD139" i="8" s="1"/>
  <c r="Q139" i="8"/>
  <c r="BM139" i="8" s="1"/>
  <c r="F139" i="8"/>
  <c r="BB139" i="8" s="1"/>
  <c r="Z139" i="8"/>
  <c r="BV139" i="8" s="1"/>
  <c r="U139" i="8"/>
  <c r="BQ139" i="8" s="1"/>
  <c r="P139" i="8"/>
  <c r="BL139" i="8" s="1"/>
  <c r="J139" i="8"/>
  <c r="BF139" i="8" s="1"/>
  <c r="E139" i="8"/>
  <c r="BA139" i="8" s="1"/>
  <c r="Y139" i="8"/>
  <c r="BU139" i="8" s="1"/>
  <c r="T139" i="8"/>
  <c r="BP139" i="8" s="1"/>
  <c r="N139" i="8"/>
  <c r="BJ139" i="8" s="1"/>
  <c r="I139" i="8"/>
  <c r="BE139" i="8" s="1"/>
  <c r="D139" i="8"/>
  <c r="AZ139" i="8" s="1"/>
  <c r="R139" i="8"/>
  <c r="BN139" i="8" s="1"/>
  <c r="M139" i="8"/>
  <c r="BI139" i="8" s="1"/>
  <c r="V139" i="8"/>
  <c r="BR139" i="8" s="1"/>
  <c r="L139" i="8"/>
  <c r="BH139" i="8" s="1"/>
  <c r="W143" i="8"/>
  <c r="BS143" i="8" s="1"/>
  <c r="S143" i="8"/>
  <c r="BO143" i="8" s="1"/>
  <c r="O143" i="8"/>
  <c r="BK143" i="8" s="1"/>
  <c r="K143" i="8"/>
  <c r="BG143" i="8" s="1"/>
  <c r="G143" i="8"/>
  <c r="BC143" i="8" s="1"/>
  <c r="V143" i="8"/>
  <c r="BR143" i="8" s="1"/>
  <c r="U143" i="8"/>
  <c r="BQ143" i="8" s="1"/>
  <c r="J143" i="8"/>
  <c r="BF143" i="8" s="1"/>
  <c r="Y143" i="8"/>
  <c r="BU143" i="8" s="1"/>
  <c r="T143" i="8"/>
  <c r="BP143" i="8" s="1"/>
  <c r="N143" i="8"/>
  <c r="BJ143" i="8" s="1"/>
  <c r="I143" i="8"/>
  <c r="BE143" i="8" s="1"/>
  <c r="D143" i="8"/>
  <c r="AZ143" i="8" s="1"/>
  <c r="X143" i="8"/>
  <c r="BT143" i="8" s="1"/>
  <c r="R143" i="8"/>
  <c r="BN143" i="8" s="1"/>
  <c r="M143" i="8"/>
  <c r="BI143" i="8" s="1"/>
  <c r="H143" i="8"/>
  <c r="BD143" i="8" s="1"/>
  <c r="Q143" i="8"/>
  <c r="BM143" i="8" s="1"/>
  <c r="L143" i="8"/>
  <c r="BH143" i="8" s="1"/>
  <c r="F143" i="8"/>
  <c r="BB143" i="8" s="1"/>
  <c r="Z143" i="8"/>
  <c r="BV143" i="8" s="1"/>
  <c r="P143" i="8"/>
  <c r="BL143" i="8" s="1"/>
  <c r="E143" i="8"/>
  <c r="BA143" i="8" s="1"/>
  <c r="W147" i="8"/>
  <c r="BS147" i="8" s="1"/>
  <c r="S147" i="8"/>
  <c r="BO147" i="8" s="1"/>
  <c r="O147" i="8"/>
  <c r="BK147" i="8" s="1"/>
  <c r="K147" i="8"/>
  <c r="BG147" i="8" s="1"/>
  <c r="G147" i="8"/>
  <c r="BC147" i="8" s="1"/>
  <c r="J147" i="8"/>
  <c r="BF147" i="8" s="1"/>
  <c r="Y147" i="8"/>
  <c r="BU147" i="8" s="1"/>
  <c r="N147" i="8"/>
  <c r="BJ147" i="8" s="1"/>
  <c r="D147" i="8"/>
  <c r="AZ147" i="8" s="1"/>
  <c r="X147" i="8"/>
  <c r="BT147" i="8" s="1"/>
  <c r="R147" i="8"/>
  <c r="BN147" i="8" s="1"/>
  <c r="M147" i="8"/>
  <c r="BI147" i="8" s="1"/>
  <c r="H147" i="8"/>
  <c r="BD147" i="8" s="1"/>
  <c r="V147" i="8"/>
  <c r="BR147" i="8" s="1"/>
  <c r="Q147" i="8"/>
  <c r="BM147" i="8" s="1"/>
  <c r="L147" i="8"/>
  <c r="BH147" i="8" s="1"/>
  <c r="F147" i="8"/>
  <c r="BB147" i="8" s="1"/>
  <c r="Z147" i="8"/>
  <c r="BV147" i="8" s="1"/>
  <c r="U147" i="8"/>
  <c r="BQ147" i="8" s="1"/>
  <c r="P147" i="8"/>
  <c r="BL147" i="8" s="1"/>
  <c r="E147" i="8"/>
  <c r="BA147" i="8" s="1"/>
  <c r="T147" i="8"/>
  <c r="BP147" i="8" s="1"/>
  <c r="I147" i="8"/>
  <c r="BE147" i="8" s="1"/>
  <c r="W151" i="8"/>
  <c r="BS151" i="8" s="1"/>
  <c r="S151" i="8"/>
  <c r="BO151" i="8" s="1"/>
  <c r="O151" i="8"/>
  <c r="BK151" i="8" s="1"/>
  <c r="K151" i="8"/>
  <c r="BG151" i="8" s="1"/>
  <c r="G151" i="8"/>
  <c r="BC151" i="8" s="1"/>
  <c r="Y151" i="8"/>
  <c r="BU151" i="8" s="1"/>
  <c r="R151" i="8"/>
  <c r="BN151" i="8" s="1"/>
  <c r="H151" i="8"/>
  <c r="BD151" i="8" s="1"/>
  <c r="V151" i="8"/>
  <c r="BR151" i="8" s="1"/>
  <c r="Q151" i="8"/>
  <c r="BM151" i="8" s="1"/>
  <c r="L151" i="8"/>
  <c r="BH151" i="8" s="1"/>
  <c r="F151" i="8"/>
  <c r="BB151" i="8" s="1"/>
  <c r="Z151" i="8"/>
  <c r="BV151" i="8" s="1"/>
  <c r="U151" i="8"/>
  <c r="BQ151" i="8" s="1"/>
  <c r="P151" i="8"/>
  <c r="BL151" i="8" s="1"/>
  <c r="J151" i="8"/>
  <c r="BF151" i="8" s="1"/>
  <c r="E151" i="8"/>
  <c r="BA151" i="8" s="1"/>
  <c r="T151" i="8"/>
  <c r="BP151" i="8" s="1"/>
  <c r="N151" i="8"/>
  <c r="BJ151" i="8" s="1"/>
  <c r="I151" i="8"/>
  <c r="BE151" i="8" s="1"/>
  <c r="D151" i="8"/>
  <c r="AZ151" i="8" s="1"/>
  <c r="X151" i="8"/>
  <c r="BT151" i="8" s="1"/>
  <c r="M151" i="8"/>
  <c r="BI151" i="8" s="1"/>
  <c r="W155" i="8"/>
  <c r="BS155" i="8" s="1"/>
  <c r="S155" i="8"/>
  <c r="BO155" i="8" s="1"/>
  <c r="O155" i="8"/>
  <c r="BK155" i="8" s="1"/>
  <c r="K155" i="8"/>
  <c r="BG155" i="8" s="1"/>
  <c r="G155" i="8"/>
  <c r="BC155" i="8" s="1"/>
  <c r="X155" i="8"/>
  <c r="BT155" i="8" s="1"/>
  <c r="Q155" i="8"/>
  <c r="BM155" i="8" s="1"/>
  <c r="F155" i="8"/>
  <c r="BB155" i="8" s="1"/>
  <c r="Z155" i="8"/>
  <c r="BV155" i="8" s="1"/>
  <c r="U155" i="8"/>
  <c r="BQ155" i="8" s="1"/>
  <c r="P155" i="8"/>
  <c r="BL155" i="8" s="1"/>
  <c r="J155" i="8"/>
  <c r="BF155" i="8" s="1"/>
  <c r="E155" i="8"/>
  <c r="BA155" i="8" s="1"/>
  <c r="Y155" i="8"/>
  <c r="BU155" i="8" s="1"/>
  <c r="T155" i="8"/>
  <c r="BP155" i="8" s="1"/>
  <c r="N155" i="8"/>
  <c r="BJ155" i="8" s="1"/>
  <c r="I155" i="8"/>
  <c r="BE155" i="8" s="1"/>
  <c r="D155" i="8"/>
  <c r="AZ155" i="8" s="1"/>
  <c r="R155" i="8"/>
  <c r="BN155" i="8" s="1"/>
  <c r="M155" i="8"/>
  <c r="BI155" i="8" s="1"/>
  <c r="H155" i="8"/>
  <c r="BD155" i="8" s="1"/>
  <c r="V155" i="8"/>
  <c r="BR155" i="8" s="1"/>
  <c r="L155" i="8"/>
  <c r="BH155" i="8" s="1"/>
  <c r="W159" i="8"/>
  <c r="BS159" i="8" s="1"/>
  <c r="S159" i="8"/>
  <c r="BO159" i="8" s="1"/>
  <c r="O159" i="8"/>
  <c r="BK159" i="8" s="1"/>
  <c r="K159" i="8"/>
  <c r="BG159" i="8" s="1"/>
  <c r="G159" i="8"/>
  <c r="BC159" i="8" s="1"/>
  <c r="X159" i="8"/>
  <c r="BT159" i="8" s="1"/>
  <c r="R159" i="8"/>
  <c r="BN159" i="8" s="1"/>
  <c r="M159" i="8"/>
  <c r="BI159" i="8" s="1"/>
  <c r="H159" i="8"/>
  <c r="BD159" i="8" s="1"/>
  <c r="Q159" i="8"/>
  <c r="BM159" i="8" s="1"/>
  <c r="P159" i="8"/>
  <c r="BL159" i="8" s="1"/>
  <c r="U159" i="8"/>
  <c r="BQ159" i="8" s="1"/>
  <c r="N159" i="8"/>
  <c r="BJ159" i="8" s="1"/>
  <c r="F159" i="8"/>
  <c r="BB159" i="8" s="1"/>
  <c r="Z159" i="8"/>
  <c r="BV159" i="8" s="1"/>
  <c r="T159" i="8"/>
  <c r="BP159" i="8" s="1"/>
  <c r="L159" i="8"/>
  <c r="BH159" i="8" s="1"/>
  <c r="E159" i="8"/>
  <c r="BA159" i="8" s="1"/>
  <c r="Y159" i="8"/>
  <c r="BU159" i="8" s="1"/>
  <c r="J159" i="8"/>
  <c r="BF159" i="8" s="1"/>
  <c r="D159" i="8"/>
  <c r="AZ159" i="8" s="1"/>
  <c r="V159" i="8"/>
  <c r="BR159" i="8" s="1"/>
  <c r="I159" i="8"/>
  <c r="BE159" i="8" s="1"/>
  <c r="W163" i="8"/>
  <c r="BS163" i="8" s="1"/>
  <c r="S163" i="8"/>
  <c r="BO163" i="8" s="1"/>
  <c r="O163" i="8"/>
  <c r="BK163" i="8" s="1"/>
  <c r="K163" i="8"/>
  <c r="BG163" i="8" s="1"/>
  <c r="G163" i="8"/>
  <c r="BC163" i="8" s="1"/>
  <c r="V163" i="8"/>
  <c r="BR163" i="8" s="1"/>
  <c r="Q163" i="8"/>
  <c r="BM163" i="8" s="1"/>
  <c r="L163" i="8"/>
  <c r="BH163" i="8" s="1"/>
  <c r="F163" i="8"/>
  <c r="BB163" i="8" s="1"/>
  <c r="Y163" i="8"/>
  <c r="BU163" i="8" s="1"/>
  <c r="R163" i="8"/>
  <c r="BN163" i="8" s="1"/>
  <c r="J163" i="8"/>
  <c r="BF163" i="8" s="1"/>
  <c r="D163" i="8"/>
  <c r="AZ163" i="8" s="1"/>
  <c r="X163" i="8"/>
  <c r="BT163" i="8" s="1"/>
  <c r="I163" i="8"/>
  <c r="BE163" i="8" s="1"/>
  <c r="U163" i="8"/>
  <c r="BQ163" i="8" s="1"/>
  <c r="N163" i="8"/>
  <c r="BJ163" i="8" s="1"/>
  <c r="H163" i="8"/>
  <c r="BD163" i="8" s="1"/>
  <c r="Z163" i="8"/>
  <c r="BV163" i="8" s="1"/>
  <c r="T163" i="8"/>
  <c r="BP163" i="8" s="1"/>
  <c r="M163" i="8"/>
  <c r="BI163" i="8" s="1"/>
  <c r="E163" i="8"/>
  <c r="BA163" i="8" s="1"/>
  <c r="P163" i="8"/>
  <c r="BL163" i="8" s="1"/>
  <c r="W167" i="8"/>
  <c r="BS167" i="8" s="1"/>
  <c r="S167" i="8"/>
  <c r="BO167" i="8" s="1"/>
  <c r="O167" i="8"/>
  <c r="BK167" i="8" s="1"/>
  <c r="K167" i="8"/>
  <c r="BG167" i="8" s="1"/>
  <c r="G167" i="8"/>
  <c r="BC167" i="8" s="1"/>
  <c r="Z167" i="8"/>
  <c r="BV167" i="8" s="1"/>
  <c r="U167" i="8"/>
  <c r="BQ167" i="8" s="1"/>
  <c r="P167" i="8"/>
  <c r="BL167" i="8" s="1"/>
  <c r="J167" i="8"/>
  <c r="BF167" i="8" s="1"/>
  <c r="E167" i="8"/>
  <c r="BA167" i="8" s="1"/>
  <c r="Y167" i="8"/>
  <c r="BU167" i="8" s="1"/>
  <c r="R167" i="8"/>
  <c r="BN167" i="8" s="1"/>
  <c r="L167" i="8"/>
  <c r="BH167" i="8" s="1"/>
  <c r="D167" i="8"/>
  <c r="AZ167" i="8" s="1"/>
  <c r="Q167" i="8"/>
  <c r="BM167" i="8" s="1"/>
  <c r="V167" i="8"/>
  <c r="BR167" i="8" s="1"/>
  <c r="N167" i="8"/>
  <c r="BJ167" i="8" s="1"/>
  <c r="H167" i="8"/>
  <c r="BD167" i="8" s="1"/>
  <c r="T167" i="8"/>
  <c r="BP167" i="8" s="1"/>
  <c r="M167" i="8"/>
  <c r="BI167" i="8" s="1"/>
  <c r="F167" i="8"/>
  <c r="BB167" i="8" s="1"/>
  <c r="X167" i="8"/>
  <c r="BT167" i="8" s="1"/>
  <c r="I167" i="8"/>
  <c r="BE167" i="8" s="1"/>
  <c r="Y171" i="8"/>
  <c r="BU171" i="8" s="1"/>
  <c r="U171" i="8"/>
  <c r="BQ171" i="8" s="1"/>
  <c r="Q171" i="8"/>
  <c r="BM171" i="8" s="1"/>
  <c r="M171" i="8"/>
  <c r="BI171" i="8" s="1"/>
  <c r="I171" i="8"/>
  <c r="BE171" i="8" s="1"/>
  <c r="E171" i="8"/>
  <c r="BA171" i="8" s="1"/>
  <c r="W171" i="8"/>
  <c r="BS171" i="8" s="1"/>
  <c r="R171" i="8"/>
  <c r="BN171" i="8" s="1"/>
  <c r="L171" i="8"/>
  <c r="BH171" i="8" s="1"/>
  <c r="G171" i="8"/>
  <c r="BC171" i="8" s="1"/>
  <c r="V171" i="8"/>
  <c r="BR171" i="8" s="1"/>
  <c r="O171" i="8"/>
  <c r="BK171" i="8" s="1"/>
  <c r="H171" i="8"/>
  <c r="BD171" i="8" s="1"/>
  <c r="S171" i="8"/>
  <c r="BO171" i="8" s="1"/>
  <c r="J171" i="8"/>
  <c r="BF171" i="8" s="1"/>
  <c r="P171" i="8"/>
  <c r="BL171" i="8" s="1"/>
  <c r="X171" i="8"/>
  <c r="BT171" i="8" s="1"/>
  <c r="N171" i="8"/>
  <c r="BJ171" i="8" s="1"/>
  <c r="D171" i="8"/>
  <c r="AZ171" i="8" s="1"/>
  <c r="T171" i="8"/>
  <c r="BP171" i="8" s="1"/>
  <c r="K171" i="8"/>
  <c r="BG171" i="8" s="1"/>
  <c r="Z171" i="8"/>
  <c r="BV171" i="8" s="1"/>
  <c r="F171" i="8"/>
  <c r="BB171" i="8" s="1"/>
  <c r="Y175" i="8"/>
  <c r="BU175" i="8" s="1"/>
  <c r="U175" i="8"/>
  <c r="BQ175" i="8" s="1"/>
  <c r="Q175" i="8"/>
  <c r="BM175" i="8" s="1"/>
  <c r="M175" i="8"/>
  <c r="BI175" i="8" s="1"/>
  <c r="I175" i="8"/>
  <c r="BE175" i="8" s="1"/>
  <c r="E175" i="8"/>
  <c r="BA175" i="8" s="1"/>
  <c r="X175" i="8"/>
  <c r="BT175" i="8" s="1"/>
  <c r="S175" i="8"/>
  <c r="BO175" i="8" s="1"/>
  <c r="N175" i="8"/>
  <c r="BJ175" i="8" s="1"/>
  <c r="H175" i="8"/>
  <c r="BD175" i="8" s="1"/>
  <c r="V175" i="8"/>
  <c r="BR175" i="8" s="1"/>
  <c r="P175" i="8"/>
  <c r="BL175" i="8" s="1"/>
  <c r="K175" i="8"/>
  <c r="BG175" i="8" s="1"/>
  <c r="F175" i="8"/>
  <c r="BB175" i="8" s="1"/>
  <c r="T175" i="8"/>
  <c r="BP175" i="8" s="1"/>
  <c r="J175" i="8"/>
  <c r="BF175" i="8" s="1"/>
  <c r="R175" i="8"/>
  <c r="BN175" i="8" s="1"/>
  <c r="G175" i="8"/>
  <c r="BC175" i="8" s="1"/>
  <c r="Z175" i="8"/>
  <c r="BV175" i="8" s="1"/>
  <c r="D175" i="8"/>
  <c r="AZ175" i="8" s="1"/>
  <c r="W175" i="8"/>
  <c r="BS175" i="8" s="1"/>
  <c r="O175" i="8"/>
  <c r="BK175" i="8" s="1"/>
  <c r="L175" i="8"/>
  <c r="BH175" i="8" s="1"/>
  <c r="Y179" i="8"/>
  <c r="BU179" i="8" s="1"/>
  <c r="U179" i="8"/>
  <c r="BQ179" i="8" s="1"/>
  <c r="Q179" i="8"/>
  <c r="BM179" i="8" s="1"/>
  <c r="M179" i="8"/>
  <c r="BI179" i="8" s="1"/>
  <c r="I179" i="8"/>
  <c r="BE179" i="8" s="1"/>
  <c r="E179" i="8"/>
  <c r="BA179" i="8" s="1"/>
  <c r="W179" i="8"/>
  <c r="BS179" i="8" s="1"/>
  <c r="R179" i="8"/>
  <c r="BN179" i="8" s="1"/>
  <c r="L179" i="8"/>
  <c r="BH179" i="8" s="1"/>
  <c r="G179" i="8"/>
  <c r="BC179" i="8" s="1"/>
  <c r="Z179" i="8"/>
  <c r="BV179" i="8" s="1"/>
  <c r="T179" i="8"/>
  <c r="BP179" i="8" s="1"/>
  <c r="O179" i="8"/>
  <c r="BK179" i="8" s="1"/>
  <c r="J179" i="8"/>
  <c r="BF179" i="8" s="1"/>
  <c r="D179" i="8"/>
  <c r="AZ179" i="8" s="1"/>
  <c r="X179" i="8"/>
  <c r="BT179" i="8" s="1"/>
  <c r="N179" i="8"/>
  <c r="BJ179" i="8" s="1"/>
  <c r="V179" i="8"/>
  <c r="BR179" i="8" s="1"/>
  <c r="K179" i="8"/>
  <c r="BG179" i="8" s="1"/>
  <c r="S179" i="8"/>
  <c r="BO179" i="8" s="1"/>
  <c r="P179" i="8"/>
  <c r="BL179" i="8" s="1"/>
  <c r="H179" i="8"/>
  <c r="BD179" i="8" s="1"/>
  <c r="F179" i="8"/>
  <c r="BB179" i="8" s="1"/>
  <c r="W22" i="8"/>
  <c r="S22" i="8"/>
  <c r="O22" i="8"/>
  <c r="K22" i="8"/>
  <c r="G22" i="8"/>
  <c r="Y22" i="8"/>
  <c r="T22" i="8"/>
  <c r="N22" i="8"/>
  <c r="I22" i="8"/>
  <c r="V22" i="8"/>
  <c r="Q22" i="8"/>
  <c r="L22" i="8"/>
  <c r="F22" i="8"/>
  <c r="R22" i="8"/>
  <c r="H22" i="8"/>
  <c r="X22" i="8"/>
  <c r="M22" i="8"/>
  <c r="U22" i="8"/>
  <c r="J22" i="8"/>
  <c r="Z22" i="8"/>
  <c r="P22" i="8"/>
  <c r="E22" i="8"/>
  <c r="W26" i="8"/>
  <c r="S26" i="8"/>
  <c r="O26" i="8"/>
  <c r="K26" i="8"/>
  <c r="G26" i="8"/>
  <c r="V26" i="8"/>
  <c r="Q26" i="8"/>
  <c r="L26" i="8"/>
  <c r="F26" i="8"/>
  <c r="Y26" i="8"/>
  <c r="T26" i="8"/>
  <c r="N26" i="8"/>
  <c r="I26" i="8"/>
  <c r="Z26" i="8"/>
  <c r="P26" i="8"/>
  <c r="E26" i="8"/>
  <c r="U26" i="8"/>
  <c r="J26" i="8"/>
  <c r="R26" i="8"/>
  <c r="H26" i="8"/>
  <c r="X26" i="8"/>
  <c r="M26" i="8"/>
  <c r="W30" i="8"/>
  <c r="S30" i="8"/>
  <c r="O30" i="8"/>
  <c r="K30" i="8"/>
  <c r="G30" i="8"/>
  <c r="Y30" i="8"/>
  <c r="T30" i="8"/>
  <c r="N30" i="8"/>
  <c r="I30" i="8"/>
  <c r="V30" i="8"/>
  <c r="Q30" i="8"/>
  <c r="L30" i="8"/>
  <c r="F30" i="8"/>
  <c r="X30" i="8"/>
  <c r="M30" i="8"/>
  <c r="R30" i="8"/>
  <c r="H30" i="8"/>
  <c r="Z30" i="8"/>
  <c r="P30" i="8"/>
  <c r="E30" i="8"/>
  <c r="U30" i="8"/>
  <c r="J30" i="8"/>
  <c r="W34" i="8"/>
  <c r="S34" i="8"/>
  <c r="O34" i="8"/>
  <c r="K34" i="8"/>
  <c r="G34" i="8"/>
  <c r="V34" i="8"/>
  <c r="Q34" i="8"/>
  <c r="L34" i="8"/>
  <c r="F34" i="8"/>
  <c r="Y34" i="8"/>
  <c r="T34" i="8"/>
  <c r="N34" i="8"/>
  <c r="I34" i="8"/>
  <c r="U34" i="8"/>
  <c r="J34" i="8"/>
  <c r="Z34" i="8"/>
  <c r="P34" i="8"/>
  <c r="E34" i="8"/>
  <c r="X34" i="8"/>
  <c r="M34" i="8"/>
  <c r="R34" i="8"/>
  <c r="H34" i="8"/>
  <c r="W38" i="8"/>
  <c r="S38" i="8"/>
  <c r="O38" i="8"/>
  <c r="K38" i="8"/>
  <c r="G38" i="8"/>
  <c r="Y38" i="8"/>
  <c r="T38" i="8"/>
  <c r="N38" i="8"/>
  <c r="I38" i="8"/>
  <c r="V38" i="8"/>
  <c r="Q38" i="8"/>
  <c r="L38" i="8"/>
  <c r="F38" i="8"/>
  <c r="R38" i="8"/>
  <c r="H38" i="8"/>
  <c r="X38" i="8"/>
  <c r="M38" i="8"/>
  <c r="U38" i="8"/>
  <c r="J38" i="8"/>
  <c r="Z38" i="8"/>
  <c r="P38" i="8"/>
  <c r="E38" i="8"/>
  <c r="W42" i="8"/>
  <c r="S42" i="8"/>
  <c r="O42" i="8"/>
  <c r="K42" i="8"/>
  <c r="G42" i="8"/>
  <c r="V42" i="8"/>
  <c r="Q42" i="8"/>
  <c r="L42" i="8"/>
  <c r="F42" i="8"/>
  <c r="Y42" i="8"/>
  <c r="T42" i="8"/>
  <c r="N42" i="8"/>
  <c r="I42" i="8"/>
  <c r="Z42" i="8"/>
  <c r="P42" i="8"/>
  <c r="E42" i="8"/>
  <c r="U42" i="8"/>
  <c r="J42" i="8"/>
  <c r="R42" i="8"/>
  <c r="H42" i="8"/>
  <c r="X42" i="8"/>
  <c r="M42" i="8"/>
  <c r="W46" i="8"/>
  <c r="S46" i="8"/>
  <c r="O46" i="8"/>
  <c r="K46" i="8"/>
  <c r="G46" i="8"/>
  <c r="Y46" i="8"/>
  <c r="T46" i="8"/>
  <c r="N46" i="8"/>
  <c r="I46" i="8"/>
  <c r="V46" i="8"/>
  <c r="Q46" i="8"/>
  <c r="L46" i="8"/>
  <c r="F46" i="8"/>
  <c r="X46" i="8"/>
  <c r="M46" i="8"/>
  <c r="R46" i="8"/>
  <c r="H46" i="8"/>
  <c r="Z46" i="8"/>
  <c r="P46" i="8"/>
  <c r="E46" i="8"/>
  <c r="U46" i="8"/>
  <c r="J46" i="8"/>
  <c r="W50" i="8"/>
  <c r="S50" i="8"/>
  <c r="O50" i="8"/>
  <c r="K50" i="8"/>
  <c r="G50" i="8"/>
  <c r="V50" i="8"/>
  <c r="Q50" i="8"/>
  <c r="L50" i="8"/>
  <c r="F50" i="8"/>
  <c r="Y50" i="8"/>
  <c r="T50" i="8"/>
  <c r="N50" i="8"/>
  <c r="I50" i="8"/>
  <c r="U50" i="8"/>
  <c r="J50" i="8"/>
  <c r="Z50" i="8"/>
  <c r="P50" i="8"/>
  <c r="E50" i="8"/>
  <c r="X50" i="8"/>
  <c r="M50" i="8"/>
  <c r="R50" i="8"/>
  <c r="H50" i="8"/>
  <c r="W54" i="8"/>
  <c r="S54" i="8"/>
  <c r="O54" i="8"/>
  <c r="K54" i="8"/>
  <c r="G54" i="8"/>
  <c r="Y54" i="8"/>
  <c r="T54" i="8"/>
  <c r="N54" i="8"/>
  <c r="I54" i="8"/>
  <c r="V54" i="8"/>
  <c r="Q54" i="8"/>
  <c r="L54" i="8"/>
  <c r="F54" i="8"/>
  <c r="R54" i="8"/>
  <c r="H54" i="8"/>
  <c r="X54" i="8"/>
  <c r="M54" i="8"/>
  <c r="U54" i="8"/>
  <c r="J54" i="8"/>
  <c r="P54" i="8"/>
  <c r="E54" i="8"/>
  <c r="Z54" i="8"/>
  <c r="W58" i="8"/>
  <c r="S58" i="8"/>
  <c r="O58" i="8"/>
  <c r="K58" i="8"/>
  <c r="G58" i="8"/>
  <c r="V58" i="8"/>
  <c r="Q58" i="8"/>
  <c r="L58" i="8"/>
  <c r="F58" i="8"/>
  <c r="Y58" i="8"/>
  <c r="T58" i="8"/>
  <c r="N58" i="8"/>
  <c r="I58" i="8"/>
  <c r="Z58" i="8"/>
  <c r="P58" i="8"/>
  <c r="E58" i="8"/>
  <c r="U58" i="8"/>
  <c r="J58" i="8"/>
  <c r="R58" i="8"/>
  <c r="H58" i="8"/>
  <c r="M58" i="8"/>
  <c r="X58" i="8"/>
  <c r="Y62" i="8"/>
  <c r="U62" i="8"/>
  <c r="Q62" i="8"/>
  <c r="M62" i="8"/>
  <c r="I62" i="8"/>
  <c r="E62" i="8"/>
  <c r="W62" i="8"/>
  <c r="S62" i="8"/>
  <c r="O62" i="8"/>
  <c r="K62" i="8"/>
  <c r="G62" i="8"/>
  <c r="T62" i="8"/>
  <c r="L62" i="8"/>
  <c r="X62" i="8"/>
  <c r="P62" i="8"/>
  <c r="H62" i="8"/>
  <c r="R62" i="8"/>
  <c r="Z62" i="8"/>
  <c r="J62" i="8"/>
  <c r="V62" i="8"/>
  <c r="F62" i="8"/>
  <c r="N62" i="8"/>
  <c r="Y66" i="8"/>
  <c r="U66" i="8"/>
  <c r="Q66" i="8"/>
  <c r="M66" i="8"/>
  <c r="I66" i="8"/>
  <c r="E66" i="8"/>
  <c r="W66" i="8"/>
  <c r="S66" i="8"/>
  <c r="O66" i="8"/>
  <c r="K66" i="8"/>
  <c r="G66" i="8"/>
  <c r="T66" i="8"/>
  <c r="L66" i="8"/>
  <c r="X66" i="8"/>
  <c r="P66" i="8"/>
  <c r="H66" i="8"/>
  <c r="Z66" i="8"/>
  <c r="J66" i="8"/>
  <c r="R66" i="8"/>
  <c r="N66" i="8"/>
  <c r="V66" i="8"/>
  <c r="F66" i="8"/>
  <c r="Z75" i="8"/>
  <c r="V75" i="8"/>
  <c r="R75" i="8"/>
  <c r="N75" i="8"/>
  <c r="J75" i="8"/>
  <c r="F75" i="8"/>
  <c r="U75" i="8"/>
  <c r="P75" i="8"/>
  <c r="K75" i="8"/>
  <c r="E75" i="8"/>
  <c r="X75" i="8"/>
  <c r="S75" i="8"/>
  <c r="M75" i="8"/>
  <c r="H75" i="8"/>
  <c r="W75" i="8"/>
  <c r="L75" i="8"/>
  <c r="T75" i="8"/>
  <c r="I75" i="8"/>
  <c r="Q75" i="8"/>
  <c r="G75" i="8"/>
  <c r="Y75" i="8"/>
  <c r="D75" i="8"/>
  <c r="AZ75" i="8" s="1"/>
  <c r="O75" i="8"/>
  <c r="Z79" i="8"/>
  <c r="V79" i="8"/>
  <c r="R79" i="8"/>
  <c r="N79" i="8"/>
  <c r="J79" i="8"/>
  <c r="F79" i="8"/>
  <c r="Y79" i="8"/>
  <c r="T79" i="8"/>
  <c r="O79" i="8"/>
  <c r="I79" i="8"/>
  <c r="D79" i="8"/>
  <c r="W79" i="8"/>
  <c r="Q79" i="8"/>
  <c r="L79" i="8"/>
  <c r="G79" i="8"/>
  <c r="P79" i="8"/>
  <c r="E79" i="8"/>
  <c r="X79" i="8"/>
  <c r="M79" i="8"/>
  <c r="K79" i="8"/>
  <c r="U79" i="8"/>
  <c r="S79" i="8"/>
  <c r="H79" i="8"/>
  <c r="Z83" i="8"/>
  <c r="V83" i="8"/>
  <c r="R83" i="8"/>
  <c r="N83" i="8"/>
  <c r="J83" i="8"/>
  <c r="F83" i="8"/>
  <c r="X83" i="8"/>
  <c r="S83" i="8"/>
  <c r="M83" i="8"/>
  <c r="H83" i="8"/>
  <c r="U83" i="8"/>
  <c r="P83" i="8"/>
  <c r="K83" i="8"/>
  <c r="E83" i="8"/>
  <c r="T83" i="8"/>
  <c r="I83" i="8"/>
  <c r="Q83" i="8"/>
  <c r="G83" i="8"/>
  <c r="Y83" i="8"/>
  <c r="D83" i="8"/>
  <c r="W83" i="8"/>
  <c r="O83" i="8"/>
  <c r="L83" i="8"/>
  <c r="Z87" i="8"/>
  <c r="V87" i="8"/>
  <c r="R87" i="8"/>
  <c r="N87" i="8"/>
  <c r="J87" i="8"/>
  <c r="F87" i="8"/>
  <c r="W87" i="8"/>
  <c r="Q87" i="8"/>
  <c r="L87" i="8"/>
  <c r="G87" i="8"/>
  <c r="Y87" i="8"/>
  <c r="T87" i="8"/>
  <c r="O87" i="8"/>
  <c r="I87" i="8"/>
  <c r="D87" i="8"/>
  <c r="X87" i="8"/>
  <c r="M87" i="8"/>
  <c r="U87" i="8"/>
  <c r="K87" i="8"/>
  <c r="S87" i="8"/>
  <c r="P87" i="8"/>
  <c r="H87" i="8"/>
  <c r="E87" i="8"/>
  <c r="Z91" i="8"/>
  <c r="V91" i="8"/>
  <c r="R91" i="8"/>
  <c r="N91" i="8"/>
  <c r="J91" i="8"/>
  <c r="F91" i="8"/>
  <c r="U91" i="8"/>
  <c r="P91" i="8"/>
  <c r="K91" i="8"/>
  <c r="E91" i="8"/>
  <c r="X91" i="8"/>
  <c r="S91" i="8"/>
  <c r="M91" i="8"/>
  <c r="H91" i="8"/>
  <c r="Q91" i="8"/>
  <c r="G91" i="8"/>
  <c r="Y91" i="8"/>
  <c r="O91" i="8"/>
  <c r="D91" i="8"/>
  <c r="L91" i="8"/>
  <c r="I91" i="8"/>
  <c r="W91" i="8"/>
  <c r="T91" i="8"/>
  <c r="Z95" i="8"/>
  <c r="V95" i="8"/>
  <c r="R95" i="8"/>
  <c r="N95" i="8"/>
  <c r="J95" i="8"/>
  <c r="F95" i="8"/>
  <c r="Y95" i="8"/>
  <c r="T95" i="8"/>
  <c r="O95" i="8"/>
  <c r="I95" i="8"/>
  <c r="D95" i="8"/>
  <c r="W95" i="8"/>
  <c r="Q95" i="8"/>
  <c r="L95" i="8"/>
  <c r="G95" i="8"/>
  <c r="U95" i="8"/>
  <c r="K95" i="8"/>
  <c r="S95" i="8"/>
  <c r="H95" i="8"/>
  <c r="E95" i="8"/>
  <c r="P95" i="8"/>
  <c r="M95" i="8"/>
  <c r="X95" i="8"/>
  <c r="X99" i="8"/>
  <c r="T99" i="8"/>
  <c r="P99" i="8"/>
  <c r="L99" i="8"/>
  <c r="H99" i="8"/>
  <c r="D99" i="8"/>
  <c r="Z99" i="8"/>
  <c r="V99" i="8"/>
  <c r="R99" i="8"/>
  <c r="N99" i="8"/>
  <c r="J99" i="8"/>
  <c r="F99" i="8"/>
  <c r="S99" i="8"/>
  <c r="K99" i="8"/>
  <c r="W99" i="8"/>
  <c r="O99" i="8"/>
  <c r="G99" i="8"/>
  <c r="U99" i="8"/>
  <c r="E99" i="8"/>
  <c r="Q99" i="8"/>
  <c r="Y99" i="8"/>
  <c r="M99" i="8"/>
  <c r="I99" i="8"/>
  <c r="X103" i="8"/>
  <c r="T103" i="8"/>
  <c r="P103" i="8"/>
  <c r="L103" i="8"/>
  <c r="H103" i="8"/>
  <c r="D103" i="8"/>
  <c r="Z103" i="8"/>
  <c r="V103" i="8"/>
  <c r="R103" i="8"/>
  <c r="N103" i="8"/>
  <c r="J103" i="8"/>
  <c r="F103" i="8"/>
  <c r="W103" i="8"/>
  <c r="O103" i="8"/>
  <c r="G103" i="8"/>
  <c r="S103" i="8"/>
  <c r="K103" i="8"/>
  <c r="Y103" i="8"/>
  <c r="I103" i="8"/>
  <c r="U103" i="8"/>
  <c r="E103" i="8"/>
  <c r="Q103" i="8"/>
  <c r="M103" i="8"/>
  <c r="X107" i="8"/>
  <c r="T107" i="8"/>
  <c r="P107" i="8"/>
  <c r="L107" i="8"/>
  <c r="H107" i="8"/>
  <c r="D107" i="8"/>
  <c r="Z107" i="8"/>
  <c r="V107" i="8"/>
  <c r="R107" i="8"/>
  <c r="N107" i="8"/>
  <c r="J107" i="8"/>
  <c r="F107" i="8"/>
  <c r="S107" i="8"/>
  <c r="K107" i="8"/>
  <c r="W107" i="8"/>
  <c r="O107" i="8"/>
  <c r="G107" i="8"/>
  <c r="U107" i="8"/>
  <c r="M107" i="8"/>
  <c r="E107" i="8"/>
  <c r="Y107" i="8"/>
  <c r="Q107" i="8"/>
  <c r="I107" i="8"/>
  <c r="X111" i="8"/>
  <c r="T111" i="8"/>
  <c r="P111" i="8"/>
  <c r="L111" i="8"/>
  <c r="H111" i="8"/>
  <c r="D111" i="8"/>
  <c r="Z111" i="8"/>
  <c r="V111" i="8"/>
  <c r="R111" i="8"/>
  <c r="N111" i="8"/>
  <c r="J111" i="8"/>
  <c r="F111" i="8"/>
  <c r="W111" i="8"/>
  <c r="O111" i="8"/>
  <c r="G111" i="8"/>
  <c r="S111" i="8"/>
  <c r="K111" i="8"/>
  <c r="Y111" i="8"/>
  <c r="Q111" i="8"/>
  <c r="I111" i="8"/>
  <c r="U111" i="8"/>
  <c r="M111" i="8"/>
  <c r="E111" i="8"/>
  <c r="X115" i="8"/>
  <c r="T115" i="8"/>
  <c r="P115" i="8"/>
  <c r="L115" i="8"/>
  <c r="H115" i="8"/>
  <c r="D115" i="8"/>
  <c r="Z115" i="8"/>
  <c r="U115" i="8"/>
  <c r="O115" i="8"/>
  <c r="J115" i="8"/>
  <c r="E115" i="8"/>
  <c r="W115" i="8"/>
  <c r="R115" i="8"/>
  <c r="M115" i="8"/>
  <c r="G115" i="8"/>
  <c r="Y115" i="8"/>
  <c r="N115" i="8"/>
  <c r="S115" i="8"/>
  <c r="I115" i="8"/>
  <c r="Q115" i="8"/>
  <c r="F115" i="8"/>
  <c r="K115" i="8"/>
  <c r="V115" i="8"/>
  <c r="X119" i="8"/>
  <c r="T119" i="8"/>
  <c r="P119" i="8"/>
  <c r="L119" i="8"/>
  <c r="H119" i="8"/>
  <c r="D119" i="8"/>
  <c r="Y119" i="8"/>
  <c r="S119" i="8"/>
  <c r="N119" i="8"/>
  <c r="I119" i="8"/>
  <c r="V119" i="8"/>
  <c r="Q119" i="8"/>
  <c r="K119" i="8"/>
  <c r="F119" i="8"/>
  <c r="R119" i="8"/>
  <c r="G119" i="8"/>
  <c r="W119" i="8"/>
  <c r="M119" i="8"/>
  <c r="U119" i="8"/>
  <c r="J119" i="8"/>
  <c r="E119" i="8"/>
  <c r="Z119" i="8"/>
  <c r="O119" i="8"/>
  <c r="X123" i="8"/>
  <c r="T123" i="8"/>
  <c r="P123" i="8"/>
  <c r="L123" i="8"/>
  <c r="H123" i="8"/>
  <c r="D123" i="8"/>
  <c r="W123" i="8"/>
  <c r="R123" i="8"/>
  <c r="M123" i="8"/>
  <c r="G123" i="8"/>
  <c r="Z123" i="8"/>
  <c r="U123" i="8"/>
  <c r="O123" i="8"/>
  <c r="J123" i="8"/>
  <c r="E123" i="8"/>
  <c r="V123" i="8"/>
  <c r="K123" i="8"/>
  <c r="Q123" i="8"/>
  <c r="F123" i="8"/>
  <c r="Y123" i="8"/>
  <c r="N123" i="8"/>
  <c r="S123" i="8"/>
  <c r="I123" i="8"/>
  <c r="X132" i="8"/>
  <c r="BT132" i="8" s="1"/>
  <c r="T132" i="8"/>
  <c r="BP132" i="8" s="1"/>
  <c r="P132" i="8"/>
  <c r="BL132" i="8" s="1"/>
  <c r="L132" i="8"/>
  <c r="BH132" i="8" s="1"/>
  <c r="H132" i="8"/>
  <c r="BD132" i="8" s="1"/>
  <c r="D132" i="8"/>
  <c r="AZ132" i="8" s="1"/>
  <c r="Y132" i="8"/>
  <c r="BU132" i="8" s="1"/>
  <c r="I132" i="8"/>
  <c r="BE132" i="8" s="1"/>
  <c r="R132" i="8"/>
  <c r="BN132" i="8" s="1"/>
  <c r="G132" i="8"/>
  <c r="BC132" i="8" s="1"/>
  <c r="V132" i="8"/>
  <c r="BR132" i="8" s="1"/>
  <c r="Q132" i="8"/>
  <c r="BM132" i="8" s="1"/>
  <c r="K132" i="8"/>
  <c r="BG132" i="8" s="1"/>
  <c r="F132" i="8"/>
  <c r="BB132" i="8" s="1"/>
  <c r="Z132" i="8"/>
  <c r="BV132" i="8" s="1"/>
  <c r="U132" i="8"/>
  <c r="BQ132" i="8" s="1"/>
  <c r="O132" i="8"/>
  <c r="BK132" i="8" s="1"/>
  <c r="J132" i="8"/>
  <c r="BF132" i="8" s="1"/>
  <c r="E132" i="8"/>
  <c r="BA132" i="8" s="1"/>
  <c r="S132" i="8"/>
  <c r="BO132" i="8" s="1"/>
  <c r="N132" i="8"/>
  <c r="BJ132" i="8" s="1"/>
  <c r="W132" i="8"/>
  <c r="BS132" i="8" s="1"/>
  <c r="M132" i="8"/>
  <c r="BI132" i="8" s="1"/>
  <c r="X136" i="8"/>
  <c r="BT136" i="8" s="1"/>
  <c r="T136" i="8"/>
  <c r="BP136" i="8" s="1"/>
  <c r="P136" i="8"/>
  <c r="BL136" i="8" s="1"/>
  <c r="L136" i="8"/>
  <c r="BH136" i="8" s="1"/>
  <c r="H136" i="8"/>
  <c r="BD136" i="8" s="1"/>
  <c r="D136" i="8"/>
  <c r="AZ136" i="8" s="1"/>
  <c r="R136" i="8"/>
  <c r="BN136" i="8" s="1"/>
  <c r="V136" i="8"/>
  <c r="BR136" i="8" s="1"/>
  <c r="K136" i="8"/>
  <c r="BG136" i="8" s="1"/>
  <c r="Z136" i="8"/>
  <c r="BV136" i="8" s="1"/>
  <c r="U136" i="8"/>
  <c r="BQ136" i="8" s="1"/>
  <c r="O136" i="8"/>
  <c r="BK136" i="8" s="1"/>
  <c r="J136" i="8"/>
  <c r="BF136" i="8" s="1"/>
  <c r="E136" i="8"/>
  <c r="BA136" i="8" s="1"/>
  <c r="Y136" i="8"/>
  <c r="BU136" i="8" s="1"/>
  <c r="S136" i="8"/>
  <c r="BO136" i="8" s="1"/>
  <c r="N136" i="8"/>
  <c r="BJ136" i="8" s="1"/>
  <c r="I136" i="8"/>
  <c r="BE136" i="8" s="1"/>
  <c r="W136" i="8"/>
  <c r="BS136" i="8" s="1"/>
  <c r="M136" i="8"/>
  <c r="BI136" i="8" s="1"/>
  <c r="G136" i="8"/>
  <c r="BC136" i="8" s="1"/>
  <c r="Q136" i="8"/>
  <c r="BM136" i="8" s="1"/>
  <c r="F136" i="8"/>
  <c r="BB136" i="8" s="1"/>
  <c r="X140" i="8"/>
  <c r="BT140" i="8" s="1"/>
  <c r="T140" i="8"/>
  <c r="BP140" i="8" s="1"/>
  <c r="P140" i="8"/>
  <c r="BL140" i="8" s="1"/>
  <c r="L140" i="8"/>
  <c r="BH140" i="8" s="1"/>
  <c r="H140" i="8"/>
  <c r="BD140" i="8" s="1"/>
  <c r="D140" i="8"/>
  <c r="AZ140" i="8" s="1"/>
  <c r="Q140" i="8"/>
  <c r="BM140" i="8" s="1"/>
  <c r="Z140" i="8"/>
  <c r="BV140" i="8" s="1"/>
  <c r="O140" i="8"/>
  <c r="BK140" i="8" s="1"/>
  <c r="E140" i="8"/>
  <c r="BA140" i="8" s="1"/>
  <c r="Y140" i="8"/>
  <c r="BU140" i="8" s="1"/>
  <c r="S140" i="8"/>
  <c r="BO140" i="8" s="1"/>
  <c r="N140" i="8"/>
  <c r="BJ140" i="8" s="1"/>
  <c r="I140" i="8"/>
  <c r="BE140" i="8" s="1"/>
  <c r="W140" i="8"/>
  <c r="BS140" i="8" s="1"/>
  <c r="R140" i="8"/>
  <c r="BN140" i="8" s="1"/>
  <c r="M140" i="8"/>
  <c r="BI140" i="8" s="1"/>
  <c r="G140" i="8"/>
  <c r="BC140" i="8" s="1"/>
  <c r="V140" i="8"/>
  <c r="BR140" i="8" s="1"/>
  <c r="K140" i="8"/>
  <c r="BG140" i="8" s="1"/>
  <c r="F140" i="8"/>
  <c r="BB140" i="8" s="1"/>
  <c r="U140" i="8"/>
  <c r="BQ140" i="8" s="1"/>
  <c r="J140" i="8"/>
  <c r="BF140" i="8" s="1"/>
  <c r="X144" i="8"/>
  <c r="BT144" i="8" s="1"/>
  <c r="T144" i="8"/>
  <c r="BP144" i="8" s="1"/>
  <c r="P144" i="8"/>
  <c r="BL144" i="8" s="1"/>
  <c r="L144" i="8"/>
  <c r="BH144" i="8" s="1"/>
  <c r="H144" i="8"/>
  <c r="BD144" i="8" s="1"/>
  <c r="D144" i="8"/>
  <c r="AZ144" i="8" s="1"/>
  <c r="U144" i="8"/>
  <c r="BQ144" i="8" s="1"/>
  <c r="S144" i="8"/>
  <c r="BO144" i="8" s="1"/>
  <c r="I144" i="8"/>
  <c r="BE144" i="8" s="1"/>
  <c r="W144" i="8"/>
  <c r="BS144" i="8" s="1"/>
  <c r="R144" i="8"/>
  <c r="BN144" i="8" s="1"/>
  <c r="M144" i="8"/>
  <c r="BI144" i="8" s="1"/>
  <c r="G144" i="8"/>
  <c r="BC144" i="8" s="1"/>
  <c r="V144" i="8"/>
  <c r="BR144" i="8" s="1"/>
  <c r="Q144" i="8"/>
  <c r="BM144" i="8" s="1"/>
  <c r="K144" i="8"/>
  <c r="BG144" i="8" s="1"/>
  <c r="F144" i="8"/>
  <c r="BB144" i="8" s="1"/>
  <c r="Z144" i="8"/>
  <c r="BV144" i="8" s="1"/>
  <c r="O144" i="8"/>
  <c r="BK144" i="8" s="1"/>
  <c r="J144" i="8"/>
  <c r="BF144" i="8" s="1"/>
  <c r="E144" i="8"/>
  <c r="BA144" i="8" s="1"/>
  <c r="Y144" i="8"/>
  <c r="BU144" i="8" s="1"/>
  <c r="N144" i="8"/>
  <c r="BJ144" i="8" s="1"/>
  <c r="X148" i="8"/>
  <c r="BT148" i="8" s="1"/>
  <c r="T148" i="8"/>
  <c r="BP148" i="8" s="1"/>
  <c r="P148" i="8"/>
  <c r="BL148" i="8" s="1"/>
  <c r="L148" i="8"/>
  <c r="BH148" i="8" s="1"/>
  <c r="H148" i="8"/>
  <c r="BD148" i="8" s="1"/>
  <c r="D148" i="8"/>
  <c r="AZ148" i="8" s="1"/>
  <c r="Y148" i="8"/>
  <c r="BU148" i="8" s="1"/>
  <c r="I148" i="8"/>
  <c r="BE148" i="8" s="1"/>
  <c r="W148" i="8"/>
  <c r="BS148" i="8" s="1"/>
  <c r="M148" i="8"/>
  <c r="BI148" i="8" s="1"/>
  <c r="V148" i="8"/>
  <c r="BR148" i="8" s="1"/>
  <c r="Q148" i="8"/>
  <c r="BM148" i="8" s="1"/>
  <c r="K148" i="8"/>
  <c r="BG148" i="8" s="1"/>
  <c r="F148" i="8"/>
  <c r="BB148" i="8" s="1"/>
  <c r="Z148" i="8"/>
  <c r="BV148" i="8" s="1"/>
  <c r="U148" i="8"/>
  <c r="BQ148" i="8" s="1"/>
  <c r="O148" i="8"/>
  <c r="BK148" i="8" s="1"/>
  <c r="J148" i="8"/>
  <c r="BF148" i="8" s="1"/>
  <c r="E148" i="8"/>
  <c r="BA148" i="8" s="1"/>
  <c r="S148" i="8"/>
  <c r="BO148" i="8" s="1"/>
  <c r="N148" i="8"/>
  <c r="BJ148" i="8" s="1"/>
  <c r="R148" i="8"/>
  <c r="BN148" i="8" s="1"/>
  <c r="G148" i="8"/>
  <c r="BC148" i="8" s="1"/>
  <c r="X152" i="8"/>
  <c r="BT152" i="8" s="1"/>
  <c r="T152" i="8"/>
  <c r="BP152" i="8" s="1"/>
  <c r="P152" i="8"/>
  <c r="BL152" i="8" s="1"/>
  <c r="L152" i="8"/>
  <c r="BH152" i="8" s="1"/>
  <c r="H152" i="8"/>
  <c r="BD152" i="8" s="1"/>
  <c r="D152" i="8"/>
  <c r="AZ152" i="8" s="1"/>
  <c r="Q152" i="8"/>
  <c r="BM152" i="8" s="1"/>
  <c r="F152" i="8"/>
  <c r="BB152" i="8" s="1"/>
  <c r="Z152" i="8"/>
  <c r="BV152" i="8" s="1"/>
  <c r="U152" i="8"/>
  <c r="BQ152" i="8" s="1"/>
  <c r="O152" i="8"/>
  <c r="BK152" i="8" s="1"/>
  <c r="J152" i="8"/>
  <c r="BF152" i="8" s="1"/>
  <c r="E152" i="8"/>
  <c r="BA152" i="8" s="1"/>
  <c r="Y152" i="8"/>
  <c r="BU152" i="8" s="1"/>
  <c r="S152" i="8"/>
  <c r="BO152" i="8" s="1"/>
  <c r="N152" i="8"/>
  <c r="BJ152" i="8" s="1"/>
  <c r="I152" i="8"/>
  <c r="BE152" i="8" s="1"/>
  <c r="W152" i="8"/>
  <c r="BS152" i="8" s="1"/>
  <c r="R152" i="8"/>
  <c r="BN152" i="8" s="1"/>
  <c r="M152" i="8"/>
  <c r="BI152" i="8" s="1"/>
  <c r="G152" i="8"/>
  <c r="BC152" i="8" s="1"/>
  <c r="V152" i="8"/>
  <c r="BR152" i="8" s="1"/>
  <c r="K152" i="8"/>
  <c r="BG152" i="8" s="1"/>
  <c r="X156" i="8"/>
  <c r="BT156" i="8" s="1"/>
  <c r="T156" i="8"/>
  <c r="BP156" i="8" s="1"/>
  <c r="P156" i="8"/>
  <c r="BL156" i="8" s="1"/>
  <c r="L156" i="8"/>
  <c r="BH156" i="8" s="1"/>
  <c r="H156" i="8"/>
  <c r="BD156" i="8" s="1"/>
  <c r="D156" i="8"/>
  <c r="AZ156" i="8" s="1"/>
  <c r="V156" i="8"/>
  <c r="BR156" i="8" s="1"/>
  <c r="Z156" i="8"/>
  <c r="BV156" i="8" s="1"/>
  <c r="O156" i="8"/>
  <c r="BK156" i="8" s="1"/>
  <c r="E156" i="8"/>
  <c r="BA156" i="8" s="1"/>
  <c r="Y156" i="8"/>
  <c r="BU156" i="8" s="1"/>
  <c r="S156" i="8"/>
  <c r="BO156" i="8" s="1"/>
  <c r="N156" i="8"/>
  <c r="BJ156" i="8" s="1"/>
  <c r="I156" i="8"/>
  <c r="BE156" i="8" s="1"/>
  <c r="W156" i="8"/>
  <c r="BS156" i="8" s="1"/>
  <c r="R156" i="8"/>
  <c r="BN156" i="8" s="1"/>
  <c r="M156" i="8"/>
  <c r="BI156" i="8" s="1"/>
  <c r="G156" i="8"/>
  <c r="BC156" i="8" s="1"/>
  <c r="Q156" i="8"/>
  <c r="BM156" i="8" s="1"/>
  <c r="K156" i="8"/>
  <c r="BG156" i="8" s="1"/>
  <c r="F156" i="8"/>
  <c r="BB156" i="8" s="1"/>
  <c r="U156" i="8"/>
  <c r="BQ156" i="8" s="1"/>
  <c r="J156" i="8"/>
  <c r="BF156" i="8" s="1"/>
  <c r="X160" i="8"/>
  <c r="BT160" i="8" s="1"/>
  <c r="T160" i="8"/>
  <c r="BP160" i="8" s="1"/>
  <c r="P160" i="8"/>
  <c r="BL160" i="8" s="1"/>
  <c r="L160" i="8"/>
  <c r="BH160" i="8" s="1"/>
  <c r="H160" i="8"/>
  <c r="BD160" i="8" s="1"/>
  <c r="D160" i="8"/>
  <c r="AZ160" i="8" s="1"/>
  <c r="V160" i="8"/>
  <c r="BR160" i="8" s="1"/>
  <c r="Q160" i="8"/>
  <c r="BM160" i="8" s="1"/>
  <c r="K160" i="8"/>
  <c r="BG160" i="8" s="1"/>
  <c r="F160" i="8"/>
  <c r="BB160" i="8" s="1"/>
  <c r="W160" i="8"/>
  <c r="BS160" i="8" s="1"/>
  <c r="U160" i="8"/>
  <c r="BQ160" i="8" s="1"/>
  <c r="G160" i="8"/>
  <c r="BC160" i="8" s="1"/>
  <c r="Z160" i="8"/>
  <c r="BV160" i="8" s="1"/>
  <c r="S160" i="8"/>
  <c r="BO160" i="8" s="1"/>
  <c r="M160" i="8"/>
  <c r="BI160" i="8" s="1"/>
  <c r="E160" i="8"/>
  <c r="BA160" i="8" s="1"/>
  <c r="Y160" i="8"/>
  <c r="BU160" i="8" s="1"/>
  <c r="R160" i="8"/>
  <c r="BN160" i="8" s="1"/>
  <c r="J160" i="8"/>
  <c r="BF160" i="8" s="1"/>
  <c r="O160" i="8"/>
  <c r="BK160" i="8" s="1"/>
  <c r="I160" i="8"/>
  <c r="BE160" i="8" s="1"/>
  <c r="N160" i="8"/>
  <c r="BJ160" i="8" s="1"/>
  <c r="X164" i="8"/>
  <c r="BT164" i="8" s="1"/>
  <c r="T164" i="8"/>
  <c r="BP164" i="8" s="1"/>
  <c r="P164" i="8"/>
  <c r="BL164" i="8" s="1"/>
  <c r="L164" i="8"/>
  <c r="BH164" i="8" s="1"/>
  <c r="H164" i="8"/>
  <c r="BD164" i="8" s="1"/>
  <c r="D164" i="8"/>
  <c r="AZ164" i="8" s="1"/>
  <c r="Z164" i="8"/>
  <c r="BV164" i="8" s="1"/>
  <c r="U164" i="8"/>
  <c r="BQ164" i="8" s="1"/>
  <c r="O164" i="8"/>
  <c r="BK164" i="8" s="1"/>
  <c r="J164" i="8"/>
  <c r="BF164" i="8" s="1"/>
  <c r="E164" i="8"/>
  <c r="BA164" i="8" s="1"/>
  <c r="W164" i="8"/>
  <c r="BS164" i="8" s="1"/>
  <c r="Q164" i="8"/>
  <c r="BM164" i="8" s="1"/>
  <c r="N164" i="8"/>
  <c r="BJ164" i="8" s="1"/>
  <c r="S164" i="8"/>
  <c r="BO164" i="8" s="1"/>
  <c r="M164" i="8"/>
  <c r="BI164" i="8" s="1"/>
  <c r="F164" i="8"/>
  <c r="BB164" i="8" s="1"/>
  <c r="Y164" i="8"/>
  <c r="BU164" i="8" s="1"/>
  <c r="R164" i="8"/>
  <c r="BN164" i="8" s="1"/>
  <c r="K164" i="8"/>
  <c r="BG164" i="8" s="1"/>
  <c r="I164" i="8"/>
  <c r="BE164" i="8" s="1"/>
  <c r="V164" i="8"/>
  <c r="BR164" i="8" s="1"/>
  <c r="G164" i="8"/>
  <c r="BC164" i="8" s="1"/>
  <c r="X168" i="8"/>
  <c r="BT168" i="8" s="1"/>
  <c r="T168" i="8"/>
  <c r="BP168" i="8" s="1"/>
  <c r="P168" i="8"/>
  <c r="BL168" i="8" s="1"/>
  <c r="L168" i="8"/>
  <c r="BH168" i="8" s="1"/>
  <c r="H168" i="8"/>
  <c r="BD168" i="8" s="1"/>
  <c r="D168" i="8"/>
  <c r="AZ168" i="8" s="1"/>
  <c r="Y168" i="8"/>
  <c r="BU168" i="8" s="1"/>
  <c r="S168" i="8"/>
  <c r="BO168" i="8" s="1"/>
  <c r="N168" i="8"/>
  <c r="BJ168" i="8" s="1"/>
  <c r="I168" i="8"/>
  <c r="BE168" i="8" s="1"/>
  <c r="W168" i="8"/>
  <c r="BS168" i="8" s="1"/>
  <c r="Q168" i="8"/>
  <c r="BM168" i="8" s="1"/>
  <c r="J168" i="8"/>
  <c r="BF168" i="8" s="1"/>
  <c r="V168" i="8"/>
  <c r="BR168" i="8" s="1"/>
  <c r="G168" i="8"/>
  <c r="BC168" i="8" s="1"/>
  <c r="U168" i="8"/>
  <c r="BQ168" i="8" s="1"/>
  <c r="M168" i="8"/>
  <c r="BI168" i="8" s="1"/>
  <c r="F168" i="8"/>
  <c r="BB168" i="8" s="1"/>
  <c r="Z168" i="8"/>
  <c r="BV168" i="8" s="1"/>
  <c r="R168" i="8"/>
  <c r="BN168" i="8" s="1"/>
  <c r="K168" i="8"/>
  <c r="BG168" i="8" s="1"/>
  <c r="E168" i="8"/>
  <c r="BA168" i="8" s="1"/>
  <c r="O168" i="8"/>
  <c r="BK168" i="8" s="1"/>
  <c r="Z172" i="8"/>
  <c r="BV172" i="8" s="1"/>
  <c r="V172" i="8"/>
  <c r="BR172" i="8" s="1"/>
  <c r="R172" i="8"/>
  <c r="BN172" i="8" s="1"/>
  <c r="N172" i="8"/>
  <c r="BJ172" i="8" s="1"/>
  <c r="J172" i="8"/>
  <c r="BF172" i="8" s="1"/>
  <c r="F172" i="8"/>
  <c r="BB172" i="8" s="1"/>
  <c r="U172" i="8"/>
  <c r="BQ172" i="8" s="1"/>
  <c r="P172" i="8"/>
  <c r="BL172" i="8" s="1"/>
  <c r="K172" i="8"/>
  <c r="BG172" i="8" s="1"/>
  <c r="E172" i="8"/>
  <c r="BA172" i="8" s="1"/>
  <c r="T172" i="8"/>
  <c r="BP172" i="8" s="1"/>
  <c r="M172" i="8"/>
  <c r="BI172" i="8" s="1"/>
  <c r="G172" i="8"/>
  <c r="BC172" i="8" s="1"/>
  <c r="X172" i="8"/>
  <c r="BT172" i="8" s="1"/>
  <c r="O172" i="8"/>
  <c r="BK172" i="8" s="1"/>
  <c r="D172" i="8"/>
  <c r="AZ172" i="8" s="1"/>
  <c r="L172" i="8"/>
  <c r="BH172" i="8" s="1"/>
  <c r="S172" i="8"/>
  <c r="BO172" i="8" s="1"/>
  <c r="I172" i="8"/>
  <c r="BE172" i="8" s="1"/>
  <c r="Y172" i="8"/>
  <c r="BU172" i="8" s="1"/>
  <c r="Q172" i="8"/>
  <c r="BM172" i="8" s="1"/>
  <c r="H172" i="8"/>
  <c r="BD172" i="8" s="1"/>
  <c r="W172" i="8"/>
  <c r="BS172" i="8" s="1"/>
  <c r="Z176" i="8"/>
  <c r="BV176" i="8" s="1"/>
  <c r="V176" i="8"/>
  <c r="BR176" i="8" s="1"/>
  <c r="R176" i="8"/>
  <c r="BN176" i="8" s="1"/>
  <c r="N176" i="8"/>
  <c r="BJ176" i="8" s="1"/>
  <c r="J176" i="8"/>
  <c r="BF176" i="8" s="1"/>
  <c r="F176" i="8"/>
  <c r="BB176" i="8" s="1"/>
  <c r="W176" i="8"/>
  <c r="BS176" i="8" s="1"/>
  <c r="Q176" i="8"/>
  <c r="BM176" i="8" s="1"/>
  <c r="L176" i="8"/>
  <c r="BH176" i="8" s="1"/>
  <c r="G176" i="8"/>
  <c r="BC176" i="8" s="1"/>
  <c r="Y176" i="8"/>
  <c r="BU176" i="8" s="1"/>
  <c r="T176" i="8"/>
  <c r="BP176" i="8" s="1"/>
  <c r="O176" i="8"/>
  <c r="BK176" i="8" s="1"/>
  <c r="I176" i="8"/>
  <c r="BE176" i="8" s="1"/>
  <c r="D176" i="8"/>
  <c r="AZ176" i="8" s="1"/>
  <c r="S176" i="8"/>
  <c r="BO176" i="8" s="1"/>
  <c r="H176" i="8"/>
  <c r="BD176" i="8" s="1"/>
  <c r="P176" i="8"/>
  <c r="BL176" i="8" s="1"/>
  <c r="E176" i="8"/>
  <c r="BA176" i="8" s="1"/>
  <c r="X176" i="8"/>
  <c r="BT176" i="8" s="1"/>
  <c r="M176" i="8"/>
  <c r="BI176" i="8" s="1"/>
  <c r="K176" i="8"/>
  <c r="BG176" i="8" s="1"/>
  <c r="U176" i="8"/>
  <c r="BQ176" i="8" s="1"/>
  <c r="Y23" i="8"/>
  <c r="U23" i="8"/>
  <c r="Q23" i="8"/>
  <c r="M23" i="8"/>
  <c r="I23" i="8"/>
  <c r="E23" i="8"/>
  <c r="X23" i="8"/>
  <c r="S23" i="8"/>
  <c r="N23" i="8"/>
  <c r="H23" i="8"/>
  <c r="V23" i="8"/>
  <c r="P23" i="8"/>
  <c r="K23" i="8"/>
  <c r="F23" i="8"/>
  <c r="R23" i="8"/>
  <c r="G23" i="8"/>
  <c r="W23" i="8"/>
  <c r="L23" i="8"/>
  <c r="T23" i="8"/>
  <c r="J23" i="8"/>
  <c r="O23" i="8"/>
  <c r="Z23" i="8"/>
  <c r="Y35" i="8"/>
  <c r="U35" i="8"/>
  <c r="Q35" i="8"/>
  <c r="M35" i="8"/>
  <c r="I35" i="8"/>
  <c r="E35" i="8"/>
  <c r="V35" i="8"/>
  <c r="P35" i="8"/>
  <c r="K35" i="8"/>
  <c r="F35" i="8"/>
  <c r="X35" i="8"/>
  <c r="S35" i="8"/>
  <c r="N35" i="8"/>
  <c r="H35" i="8"/>
  <c r="T35" i="8"/>
  <c r="J35" i="8"/>
  <c r="Z35" i="8"/>
  <c r="O35" i="8"/>
  <c r="W35" i="8"/>
  <c r="L35" i="8"/>
  <c r="G35" i="8"/>
  <c r="R35" i="8"/>
  <c r="Y43" i="8"/>
  <c r="U43" i="8"/>
  <c r="Q43" i="8"/>
  <c r="M43" i="8"/>
  <c r="I43" i="8"/>
  <c r="E43" i="8"/>
  <c r="V43" i="8"/>
  <c r="P43" i="8"/>
  <c r="K43" i="8"/>
  <c r="F43" i="8"/>
  <c r="X43" i="8"/>
  <c r="S43" i="8"/>
  <c r="N43" i="8"/>
  <c r="H43" i="8"/>
  <c r="Z43" i="8"/>
  <c r="O43" i="8"/>
  <c r="T43" i="8"/>
  <c r="J43" i="8"/>
  <c r="R43" i="8"/>
  <c r="G43" i="8"/>
  <c r="W43" i="8"/>
  <c r="L43" i="8"/>
  <c r="Y55" i="8"/>
  <c r="U55" i="8"/>
  <c r="Q55" i="8"/>
  <c r="M55" i="8"/>
  <c r="I55" i="8"/>
  <c r="E55" i="8"/>
  <c r="X55" i="8"/>
  <c r="S55" i="8"/>
  <c r="N55" i="8"/>
  <c r="H55" i="8"/>
  <c r="V55" i="8"/>
  <c r="P55" i="8"/>
  <c r="K55" i="8"/>
  <c r="F55" i="8"/>
  <c r="R55" i="8"/>
  <c r="G55" i="8"/>
  <c r="W55" i="8"/>
  <c r="L55" i="8"/>
  <c r="T55" i="8"/>
  <c r="J55" i="8"/>
  <c r="Z55" i="8"/>
  <c r="O55" i="8"/>
  <c r="W59" i="8"/>
  <c r="S59" i="8"/>
  <c r="O59" i="8"/>
  <c r="K59" i="8"/>
  <c r="G59" i="8"/>
  <c r="Y59" i="8"/>
  <c r="U59" i="8"/>
  <c r="Q59" i="8"/>
  <c r="M59" i="8"/>
  <c r="I59" i="8"/>
  <c r="E59" i="8"/>
  <c r="V59" i="8"/>
  <c r="N59" i="8"/>
  <c r="F59" i="8"/>
  <c r="Z59" i="8"/>
  <c r="R59" i="8"/>
  <c r="J59" i="8"/>
  <c r="T59" i="8"/>
  <c r="L59" i="8"/>
  <c r="X59" i="8"/>
  <c r="H59" i="8"/>
  <c r="P59" i="8"/>
  <c r="W67" i="8"/>
  <c r="S67" i="8"/>
  <c r="O67" i="8"/>
  <c r="K67" i="8"/>
  <c r="G67" i="8"/>
  <c r="Y67" i="8"/>
  <c r="U67" i="8"/>
  <c r="Q67" i="8"/>
  <c r="M67" i="8"/>
  <c r="I67" i="8"/>
  <c r="E67" i="8"/>
  <c r="V67" i="8"/>
  <c r="N67" i="8"/>
  <c r="F67" i="8"/>
  <c r="Z67" i="8"/>
  <c r="R67" i="8"/>
  <c r="J67" i="8"/>
  <c r="T67" i="8"/>
  <c r="L67" i="8"/>
  <c r="X67" i="8"/>
  <c r="H67" i="8"/>
  <c r="P67" i="8"/>
  <c r="W76" i="8"/>
  <c r="S76" i="8"/>
  <c r="O76" i="8"/>
  <c r="K76" i="8"/>
  <c r="G76" i="8"/>
  <c r="Y76" i="8"/>
  <c r="T76" i="8"/>
  <c r="N76" i="8"/>
  <c r="I76" i="8"/>
  <c r="D76" i="8"/>
  <c r="V76" i="8"/>
  <c r="Q76" i="8"/>
  <c r="L76" i="8"/>
  <c r="F76" i="8"/>
  <c r="U76" i="8"/>
  <c r="J76" i="8"/>
  <c r="R76" i="8"/>
  <c r="H76" i="8"/>
  <c r="P76" i="8"/>
  <c r="M76" i="8"/>
  <c r="Z76" i="8"/>
  <c r="E76" i="8"/>
  <c r="X76" i="8"/>
  <c r="W84" i="8"/>
  <c r="S84" i="8"/>
  <c r="O84" i="8"/>
  <c r="K84" i="8"/>
  <c r="G84" i="8"/>
  <c r="V84" i="8"/>
  <c r="Q84" i="8"/>
  <c r="L84" i="8"/>
  <c r="F84" i="8"/>
  <c r="Y84" i="8"/>
  <c r="T84" i="8"/>
  <c r="N84" i="8"/>
  <c r="I84" i="8"/>
  <c r="D84" i="8"/>
  <c r="R84" i="8"/>
  <c r="H84" i="8"/>
  <c r="Z84" i="8"/>
  <c r="P84" i="8"/>
  <c r="E84" i="8"/>
  <c r="X84" i="8"/>
  <c r="M84" i="8"/>
  <c r="J84" i="8"/>
  <c r="U84" i="8"/>
  <c r="W88" i="8"/>
  <c r="S88" i="8"/>
  <c r="O88" i="8"/>
  <c r="K88" i="8"/>
  <c r="G88" i="8"/>
  <c r="Z88" i="8"/>
  <c r="U88" i="8"/>
  <c r="P88" i="8"/>
  <c r="J88" i="8"/>
  <c r="E88" i="8"/>
  <c r="X88" i="8"/>
  <c r="R88" i="8"/>
  <c r="M88" i="8"/>
  <c r="H88" i="8"/>
  <c r="V88" i="8"/>
  <c r="L88" i="8"/>
  <c r="T88" i="8"/>
  <c r="I88" i="8"/>
  <c r="Q88" i="8"/>
  <c r="F88" i="8"/>
  <c r="Y88" i="8"/>
  <c r="D88" i="8"/>
  <c r="N88" i="8"/>
  <c r="W92" i="8"/>
  <c r="S92" i="8"/>
  <c r="O92" i="8"/>
  <c r="K92" i="8"/>
  <c r="G92" i="8"/>
  <c r="Y92" i="8"/>
  <c r="T92" i="8"/>
  <c r="N92" i="8"/>
  <c r="I92" i="8"/>
  <c r="D92" i="8"/>
  <c r="V92" i="8"/>
  <c r="Q92" i="8"/>
  <c r="L92" i="8"/>
  <c r="F92" i="8"/>
  <c r="Z92" i="8"/>
  <c r="P92" i="8"/>
  <c r="E92" i="8"/>
  <c r="X92" i="8"/>
  <c r="M92" i="8"/>
  <c r="J92" i="8"/>
  <c r="U92" i="8"/>
  <c r="R92" i="8"/>
  <c r="H92" i="8"/>
  <c r="Y96" i="8"/>
  <c r="U96" i="8"/>
  <c r="Q96" i="8"/>
  <c r="M96" i="8"/>
  <c r="I96" i="8"/>
  <c r="W96" i="8"/>
  <c r="S96" i="8"/>
  <c r="O96" i="8"/>
  <c r="K96" i="8"/>
  <c r="G96" i="8"/>
  <c r="X96" i="8"/>
  <c r="P96" i="8"/>
  <c r="H96" i="8"/>
  <c r="T96" i="8"/>
  <c r="L96" i="8"/>
  <c r="E96" i="8"/>
  <c r="Z96" i="8"/>
  <c r="J96" i="8"/>
  <c r="V96" i="8"/>
  <c r="F96" i="8"/>
  <c r="D96" i="8"/>
  <c r="R96" i="8"/>
  <c r="N96" i="8"/>
  <c r="Y100" i="8"/>
  <c r="U100" i="8"/>
  <c r="Q100" i="8"/>
  <c r="M100" i="8"/>
  <c r="I100" i="8"/>
  <c r="E100" i="8"/>
  <c r="W100" i="8"/>
  <c r="S100" i="8"/>
  <c r="O100" i="8"/>
  <c r="K100" i="8"/>
  <c r="G100" i="8"/>
  <c r="T100" i="8"/>
  <c r="L100" i="8"/>
  <c r="D100" i="8"/>
  <c r="X100" i="8"/>
  <c r="P100" i="8"/>
  <c r="H100" i="8"/>
  <c r="N100" i="8"/>
  <c r="Z100" i="8"/>
  <c r="J100" i="8"/>
  <c r="F100" i="8"/>
  <c r="V100" i="8"/>
  <c r="R100" i="8"/>
  <c r="Y104" i="8"/>
  <c r="U104" i="8"/>
  <c r="Q104" i="8"/>
  <c r="M104" i="8"/>
  <c r="I104" i="8"/>
  <c r="E104" i="8"/>
  <c r="W104" i="8"/>
  <c r="S104" i="8"/>
  <c r="O104" i="8"/>
  <c r="K104" i="8"/>
  <c r="G104" i="8"/>
  <c r="X104" i="8"/>
  <c r="P104" i="8"/>
  <c r="H104" i="8"/>
  <c r="T104" i="8"/>
  <c r="L104" i="8"/>
  <c r="D104" i="8"/>
  <c r="Z104" i="8"/>
  <c r="R104" i="8"/>
  <c r="J104" i="8"/>
  <c r="V104" i="8"/>
  <c r="N104" i="8"/>
  <c r="F104" i="8"/>
  <c r="Y108" i="8"/>
  <c r="U108" i="8"/>
  <c r="Q108" i="8"/>
  <c r="M108" i="8"/>
  <c r="I108" i="8"/>
  <c r="E108" i="8"/>
  <c r="W108" i="8"/>
  <c r="S108" i="8"/>
  <c r="O108" i="8"/>
  <c r="K108" i="8"/>
  <c r="G108" i="8"/>
  <c r="T108" i="8"/>
  <c r="L108" i="8"/>
  <c r="D108" i="8"/>
  <c r="X108" i="8"/>
  <c r="P108" i="8"/>
  <c r="H108" i="8"/>
  <c r="V108" i="8"/>
  <c r="N108" i="8"/>
  <c r="F108" i="8"/>
  <c r="Z108" i="8"/>
  <c r="R108" i="8"/>
  <c r="J108" i="8"/>
  <c r="Y112" i="8"/>
  <c r="U112" i="8"/>
  <c r="Q112" i="8"/>
  <c r="M112" i="8"/>
  <c r="I112" i="8"/>
  <c r="E112" i="8"/>
  <c r="W112" i="8"/>
  <c r="S112" i="8"/>
  <c r="O112" i="8"/>
  <c r="K112" i="8"/>
  <c r="G112" i="8"/>
  <c r="X112" i="8"/>
  <c r="P112" i="8"/>
  <c r="H112" i="8"/>
  <c r="T112" i="8"/>
  <c r="L112" i="8"/>
  <c r="D112" i="8"/>
  <c r="Z112" i="8"/>
  <c r="R112" i="8"/>
  <c r="J112" i="8"/>
  <c r="F112" i="8"/>
  <c r="V112" i="8"/>
  <c r="N112" i="8"/>
  <c r="Y116" i="8"/>
  <c r="U116" i="8"/>
  <c r="Q116" i="8"/>
  <c r="M116" i="8"/>
  <c r="I116" i="8"/>
  <c r="E116" i="8"/>
  <c r="X116" i="8"/>
  <c r="S116" i="8"/>
  <c r="N116" i="8"/>
  <c r="H116" i="8"/>
  <c r="V116" i="8"/>
  <c r="P116" i="8"/>
  <c r="K116" i="8"/>
  <c r="F116" i="8"/>
  <c r="W116" i="8"/>
  <c r="L116" i="8"/>
  <c r="R116" i="8"/>
  <c r="G116" i="8"/>
  <c r="Z116" i="8"/>
  <c r="O116" i="8"/>
  <c r="D116" i="8"/>
  <c r="T116" i="8"/>
  <c r="J116" i="8"/>
  <c r="Y120" i="8"/>
  <c r="U120" i="8"/>
  <c r="Q120" i="8"/>
  <c r="M120" i="8"/>
  <c r="I120" i="8"/>
  <c r="E120" i="8"/>
  <c r="W120" i="8"/>
  <c r="R120" i="8"/>
  <c r="L120" i="8"/>
  <c r="G120" i="8"/>
  <c r="Z120" i="8"/>
  <c r="T120" i="8"/>
  <c r="O120" i="8"/>
  <c r="J120" i="8"/>
  <c r="D120" i="8"/>
  <c r="P120" i="8"/>
  <c r="F120" i="8"/>
  <c r="V120" i="8"/>
  <c r="K120" i="8"/>
  <c r="S120" i="8"/>
  <c r="H120" i="8"/>
  <c r="X120" i="8"/>
  <c r="N120" i="8"/>
  <c r="Y124" i="8"/>
  <c r="U124" i="8"/>
  <c r="Q124" i="8"/>
  <c r="M124" i="8"/>
  <c r="I124" i="8"/>
  <c r="E124" i="8"/>
  <c r="V124" i="8"/>
  <c r="P124" i="8"/>
  <c r="K124" i="8"/>
  <c r="F124" i="8"/>
  <c r="X124" i="8"/>
  <c r="S124" i="8"/>
  <c r="N124" i="8"/>
  <c r="H124" i="8"/>
  <c r="T124" i="8"/>
  <c r="J124" i="8"/>
  <c r="Z124" i="8"/>
  <c r="O124" i="8"/>
  <c r="D124" i="8"/>
  <c r="W124" i="8"/>
  <c r="L124" i="8"/>
  <c r="R124" i="8"/>
  <c r="G124" i="8"/>
  <c r="Y133" i="8"/>
  <c r="BU133" i="8" s="1"/>
  <c r="U133" i="8"/>
  <c r="BQ133" i="8" s="1"/>
  <c r="Q133" i="8"/>
  <c r="BM133" i="8" s="1"/>
  <c r="M133" i="8"/>
  <c r="BI133" i="8" s="1"/>
  <c r="I133" i="8"/>
  <c r="BE133" i="8" s="1"/>
  <c r="E133" i="8"/>
  <c r="BA133" i="8" s="1"/>
  <c r="W133" i="8"/>
  <c r="BS133" i="8" s="1"/>
  <c r="P133" i="8"/>
  <c r="BL133" i="8" s="1"/>
  <c r="F133" i="8"/>
  <c r="BB133" i="8" s="1"/>
  <c r="Z133" i="8"/>
  <c r="BV133" i="8" s="1"/>
  <c r="T133" i="8"/>
  <c r="BP133" i="8" s="1"/>
  <c r="O133" i="8"/>
  <c r="BK133" i="8" s="1"/>
  <c r="J133" i="8"/>
  <c r="BF133" i="8" s="1"/>
  <c r="D133" i="8"/>
  <c r="AZ133" i="8" s="1"/>
  <c r="X133" i="8"/>
  <c r="BT133" i="8" s="1"/>
  <c r="S133" i="8"/>
  <c r="BO133" i="8" s="1"/>
  <c r="N133" i="8"/>
  <c r="BJ133" i="8" s="1"/>
  <c r="H133" i="8"/>
  <c r="BD133" i="8" s="1"/>
  <c r="R133" i="8"/>
  <c r="BN133" i="8" s="1"/>
  <c r="L133" i="8"/>
  <c r="BH133" i="8" s="1"/>
  <c r="G133" i="8"/>
  <c r="BC133" i="8" s="1"/>
  <c r="V133" i="8"/>
  <c r="BR133" i="8" s="1"/>
  <c r="K133" i="8"/>
  <c r="BG133" i="8" s="1"/>
  <c r="Y137" i="8"/>
  <c r="BU137" i="8" s="1"/>
  <c r="U137" i="8"/>
  <c r="BQ137" i="8" s="1"/>
  <c r="Q137" i="8"/>
  <c r="BM137" i="8" s="1"/>
  <c r="M137" i="8"/>
  <c r="BI137" i="8" s="1"/>
  <c r="I137" i="8"/>
  <c r="BE137" i="8" s="1"/>
  <c r="E137" i="8"/>
  <c r="BA137" i="8" s="1"/>
  <c r="P137" i="8"/>
  <c r="BL137" i="8" s="1"/>
  <c r="T137" i="8"/>
  <c r="BP137" i="8" s="1"/>
  <c r="J137" i="8"/>
  <c r="BF137" i="8" s="1"/>
  <c r="X137" i="8"/>
  <c r="BT137" i="8" s="1"/>
  <c r="S137" i="8"/>
  <c r="BO137" i="8" s="1"/>
  <c r="N137" i="8"/>
  <c r="BJ137" i="8" s="1"/>
  <c r="H137" i="8"/>
  <c r="BD137" i="8" s="1"/>
  <c r="W137" i="8"/>
  <c r="BS137" i="8" s="1"/>
  <c r="R137" i="8"/>
  <c r="BN137" i="8" s="1"/>
  <c r="L137" i="8"/>
  <c r="BH137" i="8" s="1"/>
  <c r="G137" i="8"/>
  <c r="BC137" i="8" s="1"/>
  <c r="V137" i="8"/>
  <c r="BR137" i="8" s="1"/>
  <c r="K137" i="8"/>
  <c r="BG137" i="8" s="1"/>
  <c r="F137" i="8"/>
  <c r="BB137" i="8" s="1"/>
  <c r="Z137" i="8"/>
  <c r="BV137" i="8" s="1"/>
  <c r="O137" i="8"/>
  <c r="BK137" i="8" s="1"/>
  <c r="D137" i="8"/>
  <c r="AZ137" i="8" s="1"/>
  <c r="Y141" i="8"/>
  <c r="BU141" i="8" s="1"/>
  <c r="U141" i="8"/>
  <c r="BQ141" i="8" s="1"/>
  <c r="Q141" i="8"/>
  <c r="BM141" i="8" s="1"/>
  <c r="M141" i="8"/>
  <c r="BI141" i="8" s="1"/>
  <c r="I141" i="8"/>
  <c r="BE141" i="8" s="1"/>
  <c r="E141" i="8"/>
  <c r="BA141" i="8" s="1"/>
  <c r="Z141" i="8"/>
  <c r="BV141" i="8" s="1"/>
  <c r="D141" i="8"/>
  <c r="AZ141" i="8" s="1"/>
  <c r="X141" i="8"/>
  <c r="BT141" i="8" s="1"/>
  <c r="N141" i="8"/>
  <c r="BJ141" i="8" s="1"/>
  <c r="W141" i="8"/>
  <c r="BS141" i="8" s="1"/>
  <c r="R141" i="8"/>
  <c r="BN141" i="8" s="1"/>
  <c r="L141" i="8"/>
  <c r="BH141" i="8" s="1"/>
  <c r="G141" i="8"/>
  <c r="BC141" i="8" s="1"/>
  <c r="V141" i="8"/>
  <c r="BR141" i="8" s="1"/>
  <c r="P141" i="8"/>
  <c r="BL141" i="8" s="1"/>
  <c r="K141" i="8"/>
  <c r="BG141" i="8" s="1"/>
  <c r="F141" i="8"/>
  <c r="BB141" i="8" s="1"/>
  <c r="T141" i="8"/>
  <c r="BP141" i="8" s="1"/>
  <c r="O141" i="8"/>
  <c r="BK141" i="8" s="1"/>
  <c r="J141" i="8"/>
  <c r="BF141" i="8" s="1"/>
  <c r="S141" i="8"/>
  <c r="BO141" i="8" s="1"/>
  <c r="H141" i="8"/>
  <c r="BD141" i="8" s="1"/>
  <c r="Y145" i="8"/>
  <c r="BU145" i="8" s="1"/>
  <c r="U145" i="8"/>
  <c r="BQ145" i="8" s="1"/>
  <c r="Q145" i="8"/>
  <c r="BM145" i="8" s="1"/>
  <c r="M145" i="8"/>
  <c r="BI145" i="8" s="1"/>
  <c r="I145" i="8"/>
  <c r="BE145" i="8" s="1"/>
  <c r="E145" i="8"/>
  <c r="BA145" i="8" s="1"/>
  <c r="S145" i="8"/>
  <c r="BO145" i="8" s="1"/>
  <c r="R145" i="8"/>
  <c r="BN145" i="8" s="1"/>
  <c r="G145" i="8"/>
  <c r="BC145" i="8" s="1"/>
  <c r="V145" i="8"/>
  <c r="BR145" i="8" s="1"/>
  <c r="P145" i="8"/>
  <c r="BL145" i="8" s="1"/>
  <c r="K145" i="8"/>
  <c r="BG145" i="8" s="1"/>
  <c r="F145" i="8"/>
  <c r="BB145" i="8" s="1"/>
  <c r="Z145" i="8"/>
  <c r="BV145" i="8" s="1"/>
  <c r="T145" i="8"/>
  <c r="BP145" i="8" s="1"/>
  <c r="O145" i="8"/>
  <c r="BK145" i="8" s="1"/>
  <c r="J145" i="8"/>
  <c r="BF145" i="8" s="1"/>
  <c r="D145" i="8"/>
  <c r="AZ145" i="8" s="1"/>
  <c r="X145" i="8"/>
  <c r="BT145" i="8" s="1"/>
  <c r="N145" i="8"/>
  <c r="BJ145" i="8" s="1"/>
  <c r="H145" i="8"/>
  <c r="BD145" i="8" s="1"/>
  <c r="W145" i="8"/>
  <c r="BS145" i="8" s="1"/>
  <c r="L145" i="8"/>
  <c r="BH145" i="8" s="1"/>
  <c r="Y149" i="8"/>
  <c r="BU149" i="8" s="1"/>
  <c r="U149" i="8"/>
  <c r="BQ149" i="8" s="1"/>
  <c r="Q149" i="8"/>
  <c r="BM149" i="8" s="1"/>
  <c r="M149" i="8"/>
  <c r="BI149" i="8" s="1"/>
  <c r="I149" i="8"/>
  <c r="BE149" i="8" s="1"/>
  <c r="E149" i="8"/>
  <c r="BA149" i="8" s="1"/>
  <c r="R149" i="8"/>
  <c r="BN149" i="8" s="1"/>
  <c r="V149" i="8"/>
  <c r="BR149" i="8" s="1"/>
  <c r="K149" i="8"/>
  <c r="BG149" i="8" s="1"/>
  <c r="Z149" i="8"/>
  <c r="BV149" i="8" s="1"/>
  <c r="T149" i="8"/>
  <c r="BP149" i="8" s="1"/>
  <c r="O149" i="8"/>
  <c r="BK149" i="8" s="1"/>
  <c r="J149" i="8"/>
  <c r="BF149" i="8" s="1"/>
  <c r="D149" i="8"/>
  <c r="AZ149" i="8" s="1"/>
  <c r="X149" i="8"/>
  <c r="BT149" i="8" s="1"/>
  <c r="S149" i="8"/>
  <c r="BO149" i="8" s="1"/>
  <c r="N149" i="8"/>
  <c r="BJ149" i="8" s="1"/>
  <c r="H149" i="8"/>
  <c r="BD149" i="8" s="1"/>
  <c r="W149" i="8"/>
  <c r="BS149" i="8" s="1"/>
  <c r="L149" i="8"/>
  <c r="BH149" i="8" s="1"/>
  <c r="G149" i="8"/>
  <c r="BC149" i="8" s="1"/>
  <c r="P149" i="8"/>
  <c r="BL149" i="8" s="1"/>
  <c r="F149" i="8"/>
  <c r="BB149" i="8" s="1"/>
  <c r="Y153" i="8"/>
  <c r="BU153" i="8" s="1"/>
  <c r="U153" i="8"/>
  <c r="BQ153" i="8" s="1"/>
  <c r="Q153" i="8"/>
  <c r="BM153" i="8" s="1"/>
  <c r="M153" i="8"/>
  <c r="BI153" i="8" s="1"/>
  <c r="I153" i="8"/>
  <c r="BE153" i="8" s="1"/>
  <c r="E153" i="8"/>
  <c r="BA153" i="8" s="1"/>
  <c r="F153" i="8"/>
  <c r="BB153" i="8" s="1"/>
  <c r="Z153" i="8"/>
  <c r="BV153" i="8" s="1"/>
  <c r="O153" i="8"/>
  <c r="BK153" i="8" s="1"/>
  <c r="D153" i="8"/>
  <c r="AZ153" i="8" s="1"/>
  <c r="X153" i="8"/>
  <c r="BT153" i="8" s="1"/>
  <c r="S153" i="8"/>
  <c r="BO153" i="8" s="1"/>
  <c r="N153" i="8"/>
  <c r="BJ153" i="8" s="1"/>
  <c r="H153" i="8"/>
  <c r="BD153" i="8" s="1"/>
  <c r="W153" i="8"/>
  <c r="BS153" i="8" s="1"/>
  <c r="R153" i="8"/>
  <c r="BN153" i="8" s="1"/>
  <c r="L153" i="8"/>
  <c r="BH153" i="8" s="1"/>
  <c r="G153" i="8"/>
  <c r="BC153" i="8" s="1"/>
  <c r="V153" i="8"/>
  <c r="BR153" i="8" s="1"/>
  <c r="P153" i="8"/>
  <c r="BL153" i="8" s="1"/>
  <c r="K153" i="8"/>
  <c r="BG153" i="8" s="1"/>
  <c r="T153" i="8"/>
  <c r="BP153" i="8" s="1"/>
  <c r="J153" i="8"/>
  <c r="BF153" i="8" s="1"/>
  <c r="Y157" i="8"/>
  <c r="BU157" i="8" s="1"/>
  <c r="U157" i="8"/>
  <c r="BQ157" i="8" s="1"/>
  <c r="Q157" i="8"/>
  <c r="BM157" i="8" s="1"/>
  <c r="M157" i="8"/>
  <c r="BI157" i="8" s="1"/>
  <c r="I157" i="8"/>
  <c r="BE157" i="8" s="1"/>
  <c r="E157" i="8"/>
  <c r="BA157" i="8" s="1"/>
  <c r="O157" i="8"/>
  <c r="BK157" i="8" s="1"/>
  <c r="X157" i="8"/>
  <c r="BT157" i="8" s="1"/>
  <c r="N157" i="8"/>
  <c r="BJ157" i="8" s="1"/>
  <c r="W157" i="8"/>
  <c r="BS157" i="8" s="1"/>
  <c r="R157" i="8"/>
  <c r="BN157" i="8" s="1"/>
  <c r="L157" i="8"/>
  <c r="BH157" i="8" s="1"/>
  <c r="G157" i="8"/>
  <c r="BC157" i="8" s="1"/>
  <c r="V157" i="8"/>
  <c r="BR157" i="8" s="1"/>
  <c r="P157" i="8"/>
  <c r="BL157" i="8" s="1"/>
  <c r="K157" i="8"/>
  <c r="BG157" i="8" s="1"/>
  <c r="F157" i="8"/>
  <c r="BB157" i="8" s="1"/>
  <c r="Z157" i="8"/>
  <c r="BV157" i="8" s="1"/>
  <c r="T157" i="8"/>
  <c r="BP157" i="8" s="1"/>
  <c r="J157" i="8"/>
  <c r="BF157" i="8" s="1"/>
  <c r="D157" i="8"/>
  <c r="AZ157" i="8" s="1"/>
  <c r="S157" i="8"/>
  <c r="BO157" i="8" s="1"/>
  <c r="H157" i="8"/>
  <c r="BD157" i="8" s="1"/>
  <c r="Y161" i="8"/>
  <c r="BU161" i="8" s="1"/>
  <c r="U161" i="8"/>
  <c r="BQ161" i="8" s="1"/>
  <c r="Q161" i="8"/>
  <c r="BM161" i="8" s="1"/>
  <c r="M161" i="8"/>
  <c r="BI161" i="8" s="1"/>
  <c r="I161" i="8"/>
  <c r="BE161" i="8" s="1"/>
  <c r="E161" i="8"/>
  <c r="BA161" i="8" s="1"/>
  <c r="Z161" i="8"/>
  <c r="BV161" i="8" s="1"/>
  <c r="T161" i="8"/>
  <c r="BP161" i="8" s="1"/>
  <c r="O161" i="8"/>
  <c r="BK161" i="8" s="1"/>
  <c r="J161" i="8"/>
  <c r="BF161" i="8" s="1"/>
  <c r="D161" i="8"/>
  <c r="AZ161" i="8" s="1"/>
  <c r="V161" i="8"/>
  <c r="BR161" i="8" s="1"/>
  <c r="N161" i="8"/>
  <c r="BJ161" i="8" s="1"/>
  <c r="L161" i="8"/>
  <c r="BH161" i="8" s="1"/>
  <c r="X161" i="8"/>
  <c r="BT161" i="8" s="1"/>
  <c r="R161" i="8"/>
  <c r="BN161" i="8" s="1"/>
  <c r="K161" i="8"/>
  <c r="BG161" i="8" s="1"/>
  <c r="W161" i="8"/>
  <c r="BS161" i="8" s="1"/>
  <c r="P161" i="8"/>
  <c r="BL161" i="8" s="1"/>
  <c r="H161" i="8"/>
  <c r="BD161" i="8" s="1"/>
  <c r="G161" i="8"/>
  <c r="BC161" i="8" s="1"/>
  <c r="S161" i="8"/>
  <c r="BO161" i="8" s="1"/>
  <c r="F161" i="8"/>
  <c r="BB161" i="8" s="1"/>
  <c r="Y165" i="8"/>
  <c r="BU165" i="8" s="1"/>
  <c r="U165" i="8"/>
  <c r="BQ165" i="8" s="1"/>
  <c r="Q165" i="8"/>
  <c r="BM165" i="8" s="1"/>
  <c r="M165" i="8"/>
  <c r="BI165" i="8" s="1"/>
  <c r="I165" i="8"/>
  <c r="BE165" i="8" s="1"/>
  <c r="E165" i="8"/>
  <c r="BA165" i="8" s="1"/>
  <c r="X165" i="8"/>
  <c r="BT165" i="8" s="1"/>
  <c r="S165" i="8"/>
  <c r="BO165" i="8" s="1"/>
  <c r="N165" i="8"/>
  <c r="BJ165" i="8" s="1"/>
  <c r="H165" i="8"/>
  <c r="BD165" i="8" s="1"/>
  <c r="V165" i="8"/>
  <c r="BR165" i="8" s="1"/>
  <c r="O165" i="8"/>
  <c r="BK165" i="8" s="1"/>
  <c r="G165" i="8"/>
  <c r="BC165" i="8" s="1"/>
  <c r="T165" i="8"/>
  <c r="BP165" i="8" s="1"/>
  <c r="F165" i="8"/>
  <c r="BB165" i="8" s="1"/>
  <c r="Z165" i="8"/>
  <c r="BV165" i="8" s="1"/>
  <c r="R165" i="8"/>
  <c r="BN165" i="8" s="1"/>
  <c r="K165" i="8"/>
  <c r="BG165" i="8" s="1"/>
  <c r="D165" i="8"/>
  <c r="AZ165" i="8" s="1"/>
  <c r="W165" i="8"/>
  <c r="BS165" i="8" s="1"/>
  <c r="P165" i="8"/>
  <c r="BL165" i="8" s="1"/>
  <c r="J165" i="8"/>
  <c r="BF165" i="8" s="1"/>
  <c r="L165" i="8"/>
  <c r="BH165" i="8" s="1"/>
  <c r="Y169" i="8"/>
  <c r="BU169" i="8" s="1"/>
  <c r="U169" i="8"/>
  <c r="BQ169" i="8" s="1"/>
  <c r="Q169" i="8"/>
  <c r="BM169" i="8" s="1"/>
  <c r="M169" i="8"/>
  <c r="BI169" i="8" s="1"/>
  <c r="I169" i="8"/>
  <c r="BE169" i="8" s="1"/>
  <c r="E169" i="8"/>
  <c r="BA169" i="8" s="1"/>
  <c r="W169" i="8"/>
  <c r="BS169" i="8" s="1"/>
  <c r="R169" i="8"/>
  <c r="BN169" i="8" s="1"/>
  <c r="L169" i="8"/>
  <c r="BH169" i="8" s="1"/>
  <c r="G169" i="8"/>
  <c r="BC169" i="8" s="1"/>
  <c r="V169" i="8"/>
  <c r="BR169" i="8" s="1"/>
  <c r="O169" i="8"/>
  <c r="BK169" i="8" s="1"/>
  <c r="H169" i="8"/>
  <c r="BD169" i="8" s="1"/>
  <c r="N169" i="8"/>
  <c r="BJ169" i="8" s="1"/>
  <c r="Z169" i="8"/>
  <c r="BV169" i="8" s="1"/>
  <c r="S169" i="8"/>
  <c r="BO169" i="8" s="1"/>
  <c r="K169" i="8"/>
  <c r="BG169" i="8" s="1"/>
  <c r="D169" i="8"/>
  <c r="AZ169" i="8" s="1"/>
  <c r="X169" i="8"/>
  <c r="BT169" i="8" s="1"/>
  <c r="P169" i="8"/>
  <c r="BL169" i="8" s="1"/>
  <c r="J169" i="8"/>
  <c r="BF169" i="8" s="1"/>
  <c r="T169" i="8"/>
  <c r="BP169" i="8" s="1"/>
  <c r="F169" i="8"/>
  <c r="BB169" i="8" s="1"/>
  <c r="W173" i="8"/>
  <c r="BS173" i="8" s="1"/>
  <c r="S173" i="8"/>
  <c r="BO173" i="8" s="1"/>
  <c r="O173" i="8"/>
  <c r="BK173" i="8" s="1"/>
  <c r="K173" i="8"/>
  <c r="BG173" i="8" s="1"/>
  <c r="G173" i="8"/>
  <c r="BC173" i="8" s="1"/>
  <c r="Y173" i="8"/>
  <c r="BU173" i="8" s="1"/>
  <c r="T173" i="8"/>
  <c r="BP173" i="8" s="1"/>
  <c r="N173" i="8"/>
  <c r="BJ173" i="8" s="1"/>
  <c r="I173" i="8"/>
  <c r="BE173" i="8" s="1"/>
  <c r="D173" i="8"/>
  <c r="AZ173" i="8" s="1"/>
  <c r="Z173" i="8"/>
  <c r="BV173" i="8" s="1"/>
  <c r="R173" i="8"/>
  <c r="BN173" i="8" s="1"/>
  <c r="L173" i="8"/>
  <c r="BH173" i="8" s="1"/>
  <c r="E173" i="8"/>
  <c r="BA173" i="8" s="1"/>
  <c r="U173" i="8"/>
  <c r="BQ173" i="8" s="1"/>
  <c r="J173" i="8"/>
  <c r="BF173" i="8" s="1"/>
  <c r="H173" i="8"/>
  <c r="BD173" i="8" s="1"/>
  <c r="X173" i="8"/>
  <c r="BT173" i="8" s="1"/>
  <c r="P173" i="8"/>
  <c r="BL173" i="8" s="1"/>
  <c r="F173" i="8"/>
  <c r="BB173" i="8" s="1"/>
  <c r="V173" i="8"/>
  <c r="BR173" i="8" s="1"/>
  <c r="M173" i="8"/>
  <c r="BI173" i="8" s="1"/>
  <c r="Q173" i="8"/>
  <c r="BM173" i="8" s="1"/>
  <c r="W177" i="8"/>
  <c r="BS177" i="8" s="1"/>
  <c r="S177" i="8"/>
  <c r="BO177" i="8" s="1"/>
  <c r="O177" i="8"/>
  <c r="BK177" i="8" s="1"/>
  <c r="K177" i="8"/>
  <c r="BG177" i="8" s="1"/>
  <c r="G177" i="8"/>
  <c r="BC177" i="8" s="1"/>
  <c r="Z177" i="8"/>
  <c r="BV177" i="8" s="1"/>
  <c r="U177" i="8"/>
  <c r="BQ177" i="8" s="1"/>
  <c r="P177" i="8"/>
  <c r="BL177" i="8" s="1"/>
  <c r="J177" i="8"/>
  <c r="BF177" i="8" s="1"/>
  <c r="E177" i="8"/>
  <c r="BA177" i="8" s="1"/>
  <c r="X177" i="8"/>
  <c r="BT177" i="8" s="1"/>
  <c r="R177" i="8"/>
  <c r="BN177" i="8" s="1"/>
  <c r="M177" i="8"/>
  <c r="BI177" i="8" s="1"/>
  <c r="H177" i="8"/>
  <c r="BD177" i="8" s="1"/>
  <c r="Q177" i="8"/>
  <c r="BM177" i="8" s="1"/>
  <c r="F177" i="8"/>
  <c r="BB177" i="8" s="1"/>
  <c r="Y177" i="8"/>
  <c r="BU177" i="8" s="1"/>
  <c r="N177" i="8"/>
  <c r="BJ177" i="8" s="1"/>
  <c r="D177" i="8"/>
  <c r="AZ177" i="8" s="1"/>
  <c r="V177" i="8"/>
  <c r="BR177" i="8" s="1"/>
  <c r="T177" i="8"/>
  <c r="BP177" i="8" s="1"/>
  <c r="L177" i="8"/>
  <c r="BH177" i="8" s="1"/>
  <c r="I177" i="8"/>
  <c r="BE177" i="8" s="1"/>
  <c r="W20" i="8"/>
  <c r="S20" i="8"/>
  <c r="O20" i="8"/>
  <c r="K20" i="8"/>
  <c r="G20" i="8"/>
  <c r="Z20" i="8"/>
  <c r="U20" i="8"/>
  <c r="P20" i="8"/>
  <c r="J20" i="8"/>
  <c r="E20" i="8"/>
  <c r="X20" i="8"/>
  <c r="R20" i="8"/>
  <c r="M20" i="8"/>
  <c r="H20" i="8"/>
  <c r="T20" i="8"/>
  <c r="I20" i="8"/>
  <c r="Y20" i="8"/>
  <c r="N20" i="8"/>
  <c r="V20" i="8"/>
  <c r="L20" i="8"/>
  <c r="Q20" i="8"/>
  <c r="F20" i="8"/>
  <c r="D20" i="8"/>
  <c r="AZ20" i="8" s="1"/>
  <c r="W24" i="8"/>
  <c r="S24" i="8"/>
  <c r="O24" i="8"/>
  <c r="K24" i="8"/>
  <c r="G24" i="8"/>
  <c r="X24" i="8"/>
  <c r="R24" i="8"/>
  <c r="M24" i="8"/>
  <c r="H24" i="8"/>
  <c r="Z24" i="8"/>
  <c r="U24" i="8"/>
  <c r="P24" i="8"/>
  <c r="J24" i="8"/>
  <c r="E24" i="8"/>
  <c r="Q24" i="8"/>
  <c r="F24" i="8"/>
  <c r="V24" i="8"/>
  <c r="L24" i="8"/>
  <c r="T24" i="8"/>
  <c r="I24" i="8"/>
  <c r="Y24" i="8"/>
  <c r="N24" i="8"/>
  <c r="W28" i="8"/>
  <c r="S28" i="8"/>
  <c r="O28" i="8"/>
  <c r="K28" i="8"/>
  <c r="G28" i="8"/>
  <c r="Z28" i="8"/>
  <c r="U28" i="8"/>
  <c r="P28" i="8"/>
  <c r="J28" i="8"/>
  <c r="E28" i="8"/>
  <c r="X28" i="8"/>
  <c r="R28" i="8"/>
  <c r="M28" i="8"/>
  <c r="H28" i="8"/>
  <c r="Y28" i="8"/>
  <c r="N28" i="8"/>
  <c r="T28" i="8"/>
  <c r="I28" i="8"/>
  <c r="Q28" i="8"/>
  <c r="F28" i="8"/>
  <c r="V28" i="8"/>
  <c r="L28" i="8"/>
  <c r="W32" i="8"/>
  <c r="S32" i="8"/>
  <c r="O32" i="8"/>
  <c r="K32" i="8"/>
  <c r="G32" i="8"/>
  <c r="X32" i="8"/>
  <c r="R32" i="8"/>
  <c r="M32" i="8"/>
  <c r="H32" i="8"/>
  <c r="Z32" i="8"/>
  <c r="U32" i="8"/>
  <c r="P32" i="8"/>
  <c r="J32" i="8"/>
  <c r="E32" i="8"/>
  <c r="V32" i="8"/>
  <c r="L32" i="8"/>
  <c r="Q32" i="8"/>
  <c r="F32" i="8"/>
  <c r="Y32" i="8"/>
  <c r="N32" i="8"/>
  <c r="T32" i="8"/>
  <c r="I32" i="8"/>
  <c r="W36" i="8"/>
  <c r="S36" i="8"/>
  <c r="O36" i="8"/>
  <c r="K36" i="8"/>
  <c r="G36" i="8"/>
  <c r="Z36" i="8"/>
  <c r="U36" i="8"/>
  <c r="P36" i="8"/>
  <c r="J36" i="8"/>
  <c r="E36" i="8"/>
  <c r="X36" i="8"/>
  <c r="R36" i="8"/>
  <c r="M36" i="8"/>
  <c r="H36" i="8"/>
  <c r="T36" i="8"/>
  <c r="I36" i="8"/>
  <c r="Y36" i="8"/>
  <c r="N36" i="8"/>
  <c r="V36" i="8"/>
  <c r="L36" i="8"/>
  <c r="Q36" i="8"/>
  <c r="F36" i="8"/>
  <c r="W40" i="8"/>
  <c r="S40" i="8"/>
  <c r="O40" i="8"/>
  <c r="K40" i="8"/>
  <c r="G40" i="8"/>
  <c r="X40" i="8"/>
  <c r="R40" i="8"/>
  <c r="M40" i="8"/>
  <c r="H40" i="8"/>
  <c r="Z40" i="8"/>
  <c r="U40" i="8"/>
  <c r="P40" i="8"/>
  <c r="J40" i="8"/>
  <c r="E40" i="8"/>
  <c r="Q40" i="8"/>
  <c r="F40" i="8"/>
  <c r="V40" i="8"/>
  <c r="L40" i="8"/>
  <c r="T40" i="8"/>
  <c r="I40" i="8"/>
  <c r="Y40" i="8"/>
  <c r="N40" i="8"/>
  <c r="W44" i="8"/>
  <c r="S44" i="8"/>
  <c r="O44" i="8"/>
  <c r="K44" i="8"/>
  <c r="G44" i="8"/>
  <c r="Z44" i="8"/>
  <c r="U44" i="8"/>
  <c r="P44" i="8"/>
  <c r="J44" i="8"/>
  <c r="E44" i="8"/>
  <c r="X44" i="8"/>
  <c r="R44" i="8"/>
  <c r="M44" i="8"/>
  <c r="H44" i="8"/>
  <c r="Y44" i="8"/>
  <c r="N44" i="8"/>
  <c r="T44" i="8"/>
  <c r="I44" i="8"/>
  <c r="Q44" i="8"/>
  <c r="F44" i="8"/>
  <c r="V44" i="8"/>
  <c r="L44" i="8"/>
  <c r="W48" i="8"/>
  <c r="S48" i="8"/>
  <c r="O48" i="8"/>
  <c r="K48" i="8"/>
  <c r="G48" i="8"/>
  <c r="X48" i="8"/>
  <c r="R48" i="8"/>
  <c r="M48" i="8"/>
  <c r="H48" i="8"/>
  <c r="Z48" i="8"/>
  <c r="U48" i="8"/>
  <c r="P48" i="8"/>
  <c r="J48" i="8"/>
  <c r="E48" i="8"/>
  <c r="V48" i="8"/>
  <c r="L48" i="8"/>
  <c r="Q48" i="8"/>
  <c r="F48" i="8"/>
  <c r="Y48" i="8"/>
  <c r="N48" i="8"/>
  <c r="T48" i="8"/>
  <c r="I48" i="8"/>
  <c r="W52" i="8"/>
  <c r="S52" i="8"/>
  <c r="O52" i="8"/>
  <c r="K52" i="8"/>
  <c r="G52" i="8"/>
  <c r="Z52" i="8"/>
  <c r="U52" i="8"/>
  <c r="P52" i="8"/>
  <c r="J52" i="8"/>
  <c r="E52" i="8"/>
  <c r="X52" i="8"/>
  <c r="R52" i="8"/>
  <c r="M52" i="8"/>
  <c r="H52" i="8"/>
  <c r="T52" i="8"/>
  <c r="I52" i="8"/>
  <c r="Y52" i="8"/>
  <c r="N52" i="8"/>
  <c r="V52" i="8"/>
  <c r="L52" i="8"/>
  <c r="Q52" i="8"/>
  <c r="F52" i="8"/>
  <c r="W56" i="8"/>
  <c r="S56" i="8"/>
  <c r="O56" i="8"/>
  <c r="K56" i="8"/>
  <c r="G56" i="8"/>
  <c r="X56" i="8"/>
  <c r="R56" i="8"/>
  <c r="M56" i="8"/>
  <c r="H56" i="8"/>
  <c r="Z56" i="8"/>
  <c r="U56" i="8"/>
  <c r="P56" i="8"/>
  <c r="J56" i="8"/>
  <c r="E56" i="8"/>
  <c r="Q56" i="8"/>
  <c r="F56" i="8"/>
  <c r="V56" i="8"/>
  <c r="L56" i="8"/>
  <c r="T56" i="8"/>
  <c r="I56" i="8"/>
  <c r="N56" i="8"/>
  <c r="Y56" i="8"/>
  <c r="Y60" i="8"/>
  <c r="U60" i="8"/>
  <c r="Q60" i="8"/>
  <c r="M60" i="8"/>
  <c r="I60" i="8"/>
  <c r="E60" i="8"/>
  <c r="W60" i="8"/>
  <c r="S60" i="8"/>
  <c r="O60" i="8"/>
  <c r="K60" i="8"/>
  <c r="G60" i="8"/>
  <c r="X60" i="8"/>
  <c r="P60" i="8"/>
  <c r="H60" i="8"/>
  <c r="T60" i="8"/>
  <c r="L60" i="8"/>
  <c r="N60" i="8"/>
  <c r="V60" i="8"/>
  <c r="F60" i="8"/>
  <c r="R60" i="8"/>
  <c r="Z60" i="8"/>
  <c r="J60" i="8"/>
  <c r="Y64" i="8"/>
  <c r="U64" i="8"/>
  <c r="Q64" i="8"/>
  <c r="M64" i="8"/>
  <c r="I64" i="8"/>
  <c r="E64" i="8"/>
  <c r="W64" i="8"/>
  <c r="S64" i="8"/>
  <c r="O64" i="8"/>
  <c r="K64" i="8"/>
  <c r="G64" i="8"/>
  <c r="X64" i="8"/>
  <c r="P64" i="8"/>
  <c r="H64" i="8"/>
  <c r="T64" i="8"/>
  <c r="L64" i="8"/>
  <c r="V64" i="8"/>
  <c r="F64" i="8"/>
  <c r="N64" i="8"/>
  <c r="Z64" i="8"/>
  <c r="J64" i="8"/>
  <c r="R64" i="8"/>
  <c r="Y68" i="8"/>
  <c r="U68" i="8"/>
  <c r="Q68" i="8"/>
  <c r="M68" i="8"/>
  <c r="I68" i="8"/>
  <c r="E68" i="8"/>
  <c r="W68" i="8"/>
  <c r="S68" i="8"/>
  <c r="O68" i="8"/>
  <c r="K68" i="8"/>
  <c r="G68" i="8"/>
  <c r="X68" i="8"/>
  <c r="P68" i="8"/>
  <c r="H68" i="8"/>
  <c r="T68" i="8"/>
  <c r="L68" i="8"/>
  <c r="N68" i="8"/>
  <c r="V68" i="8"/>
  <c r="F68" i="8"/>
  <c r="R68" i="8"/>
  <c r="Z68" i="8"/>
  <c r="J68" i="8"/>
  <c r="X77" i="8"/>
  <c r="T77" i="8"/>
  <c r="P77" i="8"/>
  <c r="L77" i="8"/>
  <c r="H77" i="8"/>
  <c r="D77" i="8"/>
  <c r="W77" i="8"/>
  <c r="R77" i="8"/>
  <c r="M77" i="8"/>
  <c r="G77" i="8"/>
  <c r="Z77" i="8"/>
  <c r="U77" i="8"/>
  <c r="O77" i="8"/>
  <c r="J77" i="8"/>
  <c r="E77" i="8"/>
  <c r="S77" i="8"/>
  <c r="I77" i="8"/>
  <c r="Q77" i="8"/>
  <c r="F77" i="8"/>
  <c r="N77" i="8"/>
  <c r="Y77" i="8"/>
  <c r="V77" i="8"/>
  <c r="K77" i="8"/>
  <c r="X81" i="8"/>
  <c r="T81" i="8"/>
  <c r="P81" i="8"/>
  <c r="L81" i="8"/>
  <c r="H81" i="8"/>
  <c r="D81" i="8"/>
  <c r="V81" i="8"/>
  <c r="Q81" i="8"/>
  <c r="K81" i="8"/>
  <c r="F81" i="8"/>
  <c r="Y81" i="8"/>
  <c r="S81" i="8"/>
  <c r="N81" i="8"/>
  <c r="I81" i="8"/>
  <c r="W81" i="8"/>
  <c r="M81" i="8"/>
  <c r="U81" i="8"/>
  <c r="J81" i="8"/>
  <c r="G81" i="8"/>
  <c r="Z81" i="8"/>
  <c r="R81" i="8"/>
  <c r="O81" i="8"/>
  <c r="E81" i="8"/>
  <c r="X85" i="8"/>
  <c r="T85" i="8"/>
  <c r="P85" i="8"/>
  <c r="L85" i="8"/>
  <c r="H85" i="8"/>
  <c r="D85" i="8"/>
  <c r="Z85" i="8"/>
  <c r="U85" i="8"/>
  <c r="O85" i="8"/>
  <c r="J85" i="8"/>
  <c r="E85" i="8"/>
  <c r="W85" i="8"/>
  <c r="R85" i="8"/>
  <c r="M85" i="8"/>
  <c r="G85" i="8"/>
  <c r="Q85" i="8"/>
  <c r="F85" i="8"/>
  <c r="Y85" i="8"/>
  <c r="N85" i="8"/>
  <c r="V85" i="8"/>
  <c r="S85" i="8"/>
  <c r="K85" i="8"/>
  <c r="I85" i="8"/>
  <c r="X89" i="8"/>
  <c r="T89" i="8"/>
  <c r="P89" i="8"/>
  <c r="L89" i="8"/>
  <c r="H89" i="8"/>
  <c r="D89" i="8"/>
  <c r="Y89" i="8"/>
  <c r="S89" i="8"/>
  <c r="N89" i="8"/>
  <c r="I89" i="8"/>
  <c r="V89" i="8"/>
  <c r="Q89" i="8"/>
  <c r="K89" i="8"/>
  <c r="F89" i="8"/>
  <c r="U89" i="8"/>
  <c r="J89" i="8"/>
  <c r="R89" i="8"/>
  <c r="G89" i="8"/>
  <c r="O89" i="8"/>
  <c r="M89" i="8"/>
  <c r="Z89" i="8"/>
  <c r="E89" i="8"/>
  <c r="W89" i="8"/>
  <c r="X93" i="8"/>
  <c r="T93" i="8"/>
  <c r="P93" i="8"/>
  <c r="L93" i="8"/>
  <c r="H93" i="8"/>
  <c r="D93" i="8"/>
  <c r="W93" i="8"/>
  <c r="R93" i="8"/>
  <c r="M93" i="8"/>
  <c r="G93" i="8"/>
  <c r="Z93" i="8"/>
  <c r="U93" i="8"/>
  <c r="O93" i="8"/>
  <c r="J93" i="8"/>
  <c r="E93" i="8"/>
  <c r="Y93" i="8"/>
  <c r="N93" i="8"/>
  <c r="V93" i="8"/>
  <c r="K93" i="8"/>
  <c r="I93" i="8"/>
  <c r="F93" i="8"/>
  <c r="S93" i="8"/>
  <c r="Q93" i="8"/>
  <c r="Z97" i="8"/>
  <c r="V97" i="8"/>
  <c r="R97" i="8"/>
  <c r="N97" i="8"/>
  <c r="J97" i="8"/>
  <c r="F97" i="8"/>
  <c r="X97" i="8"/>
  <c r="T97" i="8"/>
  <c r="P97" i="8"/>
  <c r="L97" i="8"/>
  <c r="H97" i="8"/>
  <c r="D97" i="8"/>
  <c r="Y97" i="8"/>
  <c r="Q97" i="8"/>
  <c r="I97" i="8"/>
  <c r="U97" i="8"/>
  <c r="M97" i="8"/>
  <c r="E97" i="8"/>
  <c r="S97" i="8"/>
  <c r="O97" i="8"/>
  <c r="K97" i="8"/>
  <c r="G97" i="8"/>
  <c r="W97" i="8"/>
  <c r="Z101" i="8"/>
  <c r="V101" i="8"/>
  <c r="R101" i="8"/>
  <c r="N101" i="8"/>
  <c r="J101" i="8"/>
  <c r="F101" i="8"/>
  <c r="X101" i="8"/>
  <c r="T101" i="8"/>
  <c r="P101" i="8"/>
  <c r="L101" i="8"/>
  <c r="H101" i="8"/>
  <c r="D101" i="8"/>
  <c r="U101" i="8"/>
  <c r="M101" i="8"/>
  <c r="E101" i="8"/>
  <c r="Y101" i="8"/>
  <c r="Q101" i="8"/>
  <c r="I101" i="8"/>
  <c r="W101" i="8"/>
  <c r="G101" i="8"/>
  <c r="S101" i="8"/>
  <c r="O101" i="8"/>
  <c r="K101" i="8"/>
  <c r="Z105" i="8"/>
  <c r="V105" i="8"/>
  <c r="R105" i="8"/>
  <c r="N105" i="8"/>
  <c r="J105" i="8"/>
  <c r="F105" i="8"/>
  <c r="X105" i="8"/>
  <c r="T105" i="8"/>
  <c r="P105" i="8"/>
  <c r="L105" i="8"/>
  <c r="H105" i="8"/>
  <c r="D105" i="8"/>
  <c r="Y105" i="8"/>
  <c r="Q105" i="8"/>
  <c r="I105" i="8"/>
  <c r="U105" i="8"/>
  <c r="M105" i="8"/>
  <c r="E105" i="8"/>
  <c r="S105" i="8"/>
  <c r="K105" i="8"/>
  <c r="G105" i="8"/>
  <c r="W105" i="8"/>
  <c r="O105" i="8"/>
  <c r="Z109" i="8"/>
  <c r="V109" i="8"/>
  <c r="R109" i="8"/>
  <c r="N109" i="8"/>
  <c r="J109" i="8"/>
  <c r="F109" i="8"/>
  <c r="X109" i="8"/>
  <c r="T109" i="8"/>
  <c r="P109" i="8"/>
  <c r="L109" i="8"/>
  <c r="H109" i="8"/>
  <c r="D109" i="8"/>
  <c r="U109" i="8"/>
  <c r="M109" i="8"/>
  <c r="E109" i="8"/>
  <c r="Y109" i="8"/>
  <c r="Q109" i="8"/>
  <c r="I109" i="8"/>
  <c r="W109" i="8"/>
  <c r="O109" i="8"/>
  <c r="G109" i="8"/>
  <c r="K109" i="8"/>
  <c r="S109" i="8"/>
  <c r="Z113" i="8"/>
  <c r="V113" i="8"/>
  <c r="R113" i="8"/>
  <c r="X113" i="8"/>
  <c r="S113" i="8"/>
  <c r="N113" i="8"/>
  <c r="J113" i="8"/>
  <c r="F113" i="8"/>
  <c r="U113" i="8"/>
  <c r="P113" i="8"/>
  <c r="L113" i="8"/>
  <c r="H113" i="8"/>
  <c r="D113" i="8"/>
  <c r="Q113" i="8"/>
  <c r="I113" i="8"/>
  <c r="W113" i="8"/>
  <c r="M113" i="8"/>
  <c r="E113" i="8"/>
  <c r="T113" i="8"/>
  <c r="K113" i="8"/>
  <c r="O113" i="8"/>
  <c r="G113" i="8"/>
  <c r="Y113" i="8"/>
  <c r="Z117" i="8"/>
  <c r="V117" i="8"/>
  <c r="R117" i="8"/>
  <c r="N117" i="8"/>
  <c r="J117" i="8"/>
  <c r="F117" i="8"/>
  <c r="W117" i="8"/>
  <c r="Q117" i="8"/>
  <c r="L117" i="8"/>
  <c r="G117" i="8"/>
  <c r="Y117" i="8"/>
  <c r="T117" i="8"/>
  <c r="O117" i="8"/>
  <c r="I117" i="8"/>
  <c r="D117" i="8"/>
  <c r="U117" i="8"/>
  <c r="K117" i="8"/>
  <c r="P117" i="8"/>
  <c r="E117" i="8"/>
  <c r="X117" i="8"/>
  <c r="M117" i="8"/>
  <c r="H117" i="8"/>
  <c r="S117" i="8"/>
  <c r="Z121" i="8"/>
  <c r="V121" i="8"/>
  <c r="R121" i="8"/>
  <c r="N121" i="8"/>
  <c r="J121" i="8"/>
  <c r="F121" i="8"/>
  <c r="U121" i="8"/>
  <c r="P121" i="8"/>
  <c r="K121" i="8"/>
  <c r="E121" i="8"/>
  <c r="X121" i="8"/>
  <c r="S121" i="8"/>
  <c r="M121" i="8"/>
  <c r="H121" i="8"/>
  <c r="Y121" i="8"/>
  <c r="O121" i="8"/>
  <c r="D121" i="8"/>
  <c r="T121" i="8"/>
  <c r="I121" i="8"/>
  <c r="Q121" i="8"/>
  <c r="G121" i="8"/>
  <c r="W121" i="8"/>
  <c r="L121" i="8"/>
  <c r="Z130" i="8"/>
  <c r="BV130" i="8" s="1"/>
  <c r="V130" i="8"/>
  <c r="BR130" i="8" s="1"/>
  <c r="R130" i="8"/>
  <c r="BN130" i="8" s="1"/>
  <c r="N130" i="8"/>
  <c r="BJ130" i="8" s="1"/>
  <c r="J130" i="8"/>
  <c r="BF130" i="8" s="1"/>
  <c r="F130" i="8"/>
  <c r="BB130" i="8" s="1"/>
  <c r="Q130" i="8"/>
  <c r="BM130" i="8" s="1"/>
  <c r="U130" i="8"/>
  <c r="BQ130" i="8" s="1"/>
  <c r="K130" i="8"/>
  <c r="BG130" i="8" s="1"/>
  <c r="Y130" i="8"/>
  <c r="BU130" i="8" s="1"/>
  <c r="T130" i="8"/>
  <c r="BP130" i="8" s="1"/>
  <c r="O130" i="8"/>
  <c r="BK130" i="8" s="1"/>
  <c r="I130" i="8"/>
  <c r="BE130" i="8" s="1"/>
  <c r="D130" i="8"/>
  <c r="AZ130" i="8" s="1"/>
  <c r="X130" i="8"/>
  <c r="BT130" i="8" s="1"/>
  <c r="S130" i="8"/>
  <c r="BO130" i="8" s="1"/>
  <c r="M130" i="8"/>
  <c r="BI130" i="8" s="1"/>
  <c r="H130" i="8"/>
  <c r="BD130" i="8" s="1"/>
  <c r="W130" i="8"/>
  <c r="BS130" i="8" s="1"/>
  <c r="L130" i="8"/>
  <c r="BH130" i="8" s="1"/>
  <c r="G130" i="8"/>
  <c r="BC130" i="8" s="1"/>
  <c r="P130" i="8"/>
  <c r="BL130" i="8" s="1"/>
  <c r="E130" i="8"/>
  <c r="BA130" i="8" s="1"/>
  <c r="Z134" i="8"/>
  <c r="BV134" i="8" s="1"/>
  <c r="V134" i="8"/>
  <c r="BR134" i="8" s="1"/>
  <c r="R134" i="8"/>
  <c r="BN134" i="8" s="1"/>
  <c r="N134" i="8"/>
  <c r="BJ134" i="8" s="1"/>
  <c r="J134" i="8"/>
  <c r="BF134" i="8" s="1"/>
  <c r="F134" i="8"/>
  <c r="BB134" i="8" s="1"/>
  <c r="U134" i="8"/>
  <c r="BQ134" i="8" s="1"/>
  <c r="Y134" i="8"/>
  <c r="BU134" i="8" s="1"/>
  <c r="O134" i="8"/>
  <c r="BK134" i="8" s="1"/>
  <c r="D134" i="8"/>
  <c r="AZ134" i="8" s="1"/>
  <c r="X134" i="8"/>
  <c r="BT134" i="8" s="1"/>
  <c r="S134" i="8"/>
  <c r="BO134" i="8" s="1"/>
  <c r="M134" i="8"/>
  <c r="BI134" i="8" s="1"/>
  <c r="H134" i="8"/>
  <c r="BD134" i="8" s="1"/>
  <c r="W134" i="8"/>
  <c r="BS134" i="8" s="1"/>
  <c r="Q134" i="8"/>
  <c r="BM134" i="8" s="1"/>
  <c r="L134" i="8"/>
  <c r="BH134" i="8" s="1"/>
  <c r="G134" i="8"/>
  <c r="BC134" i="8" s="1"/>
  <c r="P134" i="8"/>
  <c r="BL134" i="8" s="1"/>
  <c r="K134" i="8"/>
  <c r="BG134" i="8" s="1"/>
  <c r="E134" i="8"/>
  <c r="BA134" i="8" s="1"/>
  <c r="T134" i="8"/>
  <c r="BP134" i="8" s="1"/>
  <c r="I134" i="8"/>
  <c r="BE134" i="8" s="1"/>
  <c r="Z138" i="8"/>
  <c r="BV138" i="8" s="1"/>
  <c r="V138" i="8"/>
  <c r="BR138" i="8" s="1"/>
  <c r="R138" i="8"/>
  <c r="BN138" i="8" s="1"/>
  <c r="N138" i="8"/>
  <c r="BJ138" i="8" s="1"/>
  <c r="J138" i="8"/>
  <c r="BF138" i="8" s="1"/>
  <c r="F138" i="8"/>
  <c r="BB138" i="8" s="1"/>
  <c r="I138" i="8"/>
  <c r="BE138" i="8" s="1"/>
  <c r="S138" i="8"/>
  <c r="BO138" i="8" s="1"/>
  <c r="H138" i="8"/>
  <c r="BD138" i="8" s="1"/>
  <c r="W138" i="8"/>
  <c r="BS138" i="8" s="1"/>
  <c r="Q138" i="8"/>
  <c r="BM138" i="8" s="1"/>
  <c r="L138" i="8"/>
  <c r="BH138" i="8" s="1"/>
  <c r="G138" i="8"/>
  <c r="BC138" i="8" s="1"/>
  <c r="U138" i="8"/>
  <c r="BQ138" i="8" s="1"/>
  <c r="P138" i="8"/>
  <c r="BL138" i="8" s="1"/>
  <c r="K138" i="8"/>
  <c r="BG138" i="8" s="1"/>
  <c r="E138" i="8"/>
  <c r="BA138" i="8" s="1"/>
  <c r="Y138" i="8"/>
  <c r="BU138" i="8" s="1"/>
  <c r="T138" i="8"/>
  <c r="BP138" i="8" s="1"/>
  <c r="O138" i="8"/>
  <c r="BK138" i="8" s="1"/>
  <c r="D138" i="8"/>
  <c r="X138" i="8"/>
  <c r="BT138" i="8" s="1"/>
  <c r="M138" i="8"/>
  <c r="BI138" i="8" s="1"/>
  <c r="Z142" i="8"/>
  <c r="BV142" i="8" s="1"/>
  <c r="V142" i="8"/>
  <c r="BR142" i="8" s="1"/>
  <c r="R142" i="8"/>
  <c r="BN142" i="8" s="1"/>
  <c r="N142" i="8"/>
  <c r="BJ142" i="8" s="1"/>
  <c r="J142" i="8"/>
  <c r="BF142" i="8" s="1"/>
  <c r="F142" i="8"/>
  <c r="BB142" i="8" s="1"/>
  <c r="X142" i="8"/>
  <c r="BT142" i="8" s="1"/>
  <c r="W142" i="8"/>
  <c r="BS142" i="8" s="1"/>
  <c r="L142" i="8"/>
  <c r="BH142" i="8" s="1"/>
  <c r="U142" i="8"/>
  <c r="BQ142" i="8" s="1"/>
  <c r="P142" i="8"/>
  <c r="BL142" i="8" s="1"/>
  <c r="K142" i="8"/>
  <c r="BG142" i="8" s="1"/>
  <c r="E142" i="8"/>
  <c r="BA142" i="8" s="1"/>
  <c r="Y142" i="8"/>
  <c r="BU142" i="8" s="1"/>
  <c r="T142" i="8"/>
  <c r="BP142" i="8" s="1"/>
  <c r="O142" i="8"/>
  <c r="BK142" i="8" s="1"/>
  <c r="I142" i="8"/>
  <c r="BE142" i="8" s="1"/>
  <c r="D142" i="8"/>
  <c r="S142" i="8"/>
  <c r="BO142" i="8" s="1"/>
  <c r="M142" i="8"/>
  <c r="BI142" i="8" s="1"/>
  <c r="H142" i="8"/>
  <c r="BD142" i="8" s="1"/>
  <c r="Q142" i="8"/>
  <c r="BM142" i="8" s="1"/>
  <c r="G142" i="8"/>
  <c r="BC142" i="8" s="1"/>
  <c r="Z146" i="8"/>
  <c r="BV146" i="8" s="1"/>
  <c r="V146" i="8"/>
  <c r="BR146" i="8" s="1"/>
  <c r="R146" i="8"/>
  <c r="BN146" i="8" s="1"/>
  <c r="N146" i="8"/>
  <c r="BJ146" i="8" s="1"/>
  <c r="J146" i="8"/>
  <c r="BF146" i="8" s="1"/>
  <c r="F146" i="8"/>
  <c r="BB146" i="8" s="1"/>
  <c r="L146" i="8"/>
  <c r="BH146" i="8" s="1"/>
  <c r="P146" i="8"/>
  <c r="BL146" i="8" s="1"/>
  <c r="E146" i="8"/>
  <c r="BA146" i="8" s="1"/>
  <c r="Y146" i="8"/>
  <c r="BU146" i="8" s="1"/>
  <c r="T146" i="8"/>
  <c r="BP146" i="8" s="1"/>
  <c r="O146" i="8"/>
  <c r="BK146" i="8" s="1"/>
  <c r="I146" i="8"/>
  <c r="BE146" i="8" s="1"/>
  <c r="D146" i="8"/>
  <c r="AZ146" i="8" s="1"/>
  <c r="X146" i="8"/>
  <c r="BT146" i="8" s="1"/>
  <c r="S146" i="8"/>
  <c r="BO146" i="8" s="1"/>
  <c r="M146" i="8"/>
  <c r="BI146" i="8" s="1"/>
  <c r="H146" i="8"/>
  <c r="BD146" i="8" s="1"/>
  <c r="W146" i="8"/>
  <c r="BS146" i="8" s="1"/>
  <c r="Q146" i="8"/>
  <c r="BM146" i="8" s="1"/>
  <c r="G146" i="8"/>
  <c r="BC146" i="8" s="1"/>
  <c r="U146" i="8"/>
  <c r="BQ146" i="8" s="1"/>
  <c r="K146" i="8"/>
  <c r="BG146" i="8" s="1"/>
  <c r="Z150" i="8"/>
  <c r="BV150" i="8" s="1"/>
  <c r="V150" i="8"/>
  <c r="BR150" i="8" s="1"/>
  <c r="R150" i="8"/>
  <c r="BN150" i="8" s="1"/>
  <c r="N150" i="8"/>
  <c r="BJ150" i="8" s="1"/>
  <c r="J150" i="8"/>
  <c r="BF150" i="8" s="1"/>
  <c r="F150" i="8"/>
  <c r="BB150" i="8" s="1"/>
  <c r="U150" i="8"/>
  <c r="BQ150" i="8" s="1"/>
  <c r="T150" i="8"/>
  <c r="BP150" i="8" s="1"/>
  <c r="I150" i="8"/>
  <c r="BE150" i="8" s="1"/>
  <c r="X150" i="8"/>
  <c r="BT150" i="8" s="1"/>
  <c r="S150" i="8"/>
  <c r="BO150" i="8" s="1"/>
  <c r="M150" i="8"/>
  <c r="BI150" i="8" s="1"/>
  <c r="H150" i="8"/>
  <c r="BD150" i="8" s="1"/>
  <c r="W150" i="8"/>
  <c r="BS150" i="8" s="1"/>
  <c r="Q150" i="8"/>
  <c r="BM150" i="8" s="1"/>
  <c r="L150" i="8"/>
  <c r="BH150" i="8" s="1"/>
  <c r="G150" i="8"/>
  <c r="BC150" i="8" s="1"/>
  <c r="P150" i="8"/>
  <c r="BL150" i="8" s="1"/>
  <c r="K150" i="8"/>
  <c r="BG150" i="8" s="1"/>
  <c r="E150" i="8"/>
  <c r="BA150" i="8" s="1"/>
  <c r="Y150" i="8"/>
  <c r="BU150" i="8" s="1"/>
  <c r="O150" i="8"/>
  <c r="BK150" i="8" s="1"/>
  <c r="D150" i="8"/>
  <c r="AZ150" i="8" s="1"/>
  <c r="Z154" i="8"/>
  <c r="BV154" i="8" s="1"/>
  <c r="V154" i="8"/>
  <c r="BR154" i="8" s="1"/>
  <c r="R154" i="8"/>
  <c r="BN154" i="8" s="1"/>
  <c r="N154" i="8"/>
  <c r="BJ154" i="8" s="1"/>
  <c r="J154" i="8"/>
  <c r="BF154" i="8" s="1"/>
  <c r="F154" i="8"/>
  <c r="BB154" i="8" s="1"/>
  <c r="Y154" i="8"/>
  <c r="BU154" i="8" s="1"/>
  <c r="D154" i="8"/>
  <c r="AZ154" i="8" s="1"/>
  <c r="S154" i="8"/>
  <c r="BO154" i="8" s="1"/>
  <c r="H154" i="8"/>
  <c r="BD154" i="8" s="1"/>
  <c r="W154" i="8"/>
  <c r="BS154" i="8" s="1"/>
  <c r="Q154" i="8"/>
  <c r="BM154" i="8" s="1"/>
  <c r="L154" i="8"/>
  <c r="BH154" i="8" s="1"/>
  <c r="G154" i="8"/>
  <c r="BC154" i="8" s="1"/>
  <c r="U154" i="8"/>
  <c r="BQ154" i="8" s="1"/>
  <c r="P154" i="8"/>
  <c r="BL154" i="8" s="1"/>
  <c r="K154" i="8"/>
  <c r="BG154" i="8" s="1"/>
  <c r="E154" i="8"/>
  <c r="BA154" i="8" s="1"/>
  <c r="T154" i="8"/>
  <c r="BP154" i="8" s="1"/>
  <c r="O154" i="8"/>
  <c r="BK154" i="8" s="1"/>
  <c r="I154" i="8"/>
  <c r="BE154" i="8" s="1"/>
  <c r="X154" i="8"/>
  <c r="BT154" i="8" s="1"/>
  <c r="M154" i="8"/>
  <c r="BI154" i="8" s="1"/>
  <c r="Z158" i="8"/>
  <c r="BV158" i="8" s="1"/>
  <c r="V158" i="8"/>
  <c r="BR158" i="8" s="1"/>
  <c r="R158" i="8"/>
  <c r="BN158" i="8" s="1"/>
  <c r="N158" i="8"/>
  <c r="BJ158" i="8" s="1"/>
  <c r="J158" i="8"/>
  <c r="BF158" i="8" s="1"/>
  <c r="F158" i="8"/>
  <c r="BB158" i="8" s="1"/>
  <c r="Y158" i="8"/>
  <c r="BU158" i="8" s="1"/>
  <c r="T158" i="8"/>
  <c r="BP158" i="8" s="1"/>
  <c r="H158" i="8"/>
  <c r="BD158" i="8" s="1"/>
  <c r="X158" i="8"/>
  <c r="BT158" i="8" s="1"/>
  <c r="L158" i="8"/>
  <c r="BH158" i="8" s="1"/>
  <c r="W158" i="8"/>
  <c r="BS158" i="8" s="1"/>
  <c r="P158" i="8"/>
  <c r="BL158" i="8" s="1"/>
  <c r="K158" i="8"/>
  <c r="BG158" i="8" s="1"/>
  <c r="E158" i="8"/>
  <c r="BA158" i="8" s="1"/>
  <c r="U158" i="8"/>
  <c r="BQ158" i="8" s="1"/>
  <c r="O158" i="8"/>
  <c r="BK158" i="8" s="1"/>
  <c r="I158" i="8"/>
  <c r="BE158" i="8" s="1"/>
  <c r="D158" i="8"/>
  <c r="AZ158" i="8" s="1"/>
  <c r="S158" i="8"/>
  <c r="BO158" i="8" s="1"/>
  <c r="M158" i="8"/>
  <c r="BI158" i="8" s="1"/>
  <c r="Q158" i="8"/>
  <c r="BM158" i="8" s="1"/>
  <c r="G158" i="8"/>
  <c r="BC158" i="8" s="1"/>
  <c r="Z162" i="8"/>
  <c r="BV162" i="8" s="1"/>
  <c r="V162" i="8"/>
  <c r="BR162" i="8" s="1"/>
  <c r="R162" i="8"/>
  <c r="BN162" i="8" s="1"/>
  <c r="N162" i="8"/>
  <c r="BJ162" i="8" s="1"/>
  <c r="J162" i="8"/>
  <c r="BF162" i="8" s="1"/>
  <c r="F162" i="8"/>
  <c r="BB162" i="8" s="1"/>
  <c r="X162" i="8"/>
  <c r="BT162" i="8" s="1"/>
  <c r="S162" i="8"/>
  <c r="BO162" i="8" s="1"/>
  <c r="M162" i="8"/>
  <c r="BI162" i="8" s="1"/>
  <c r="H162" i="8"/>
  <c r="BD162" i="8" s="1"/>
  <c r="T162" i="8"/>
  <c r="BP162" i="8" s="1"/>
  <c r="L162" i="8"/>
  <c r="BH162" i="8" s="1"/>
  <c r="E162" i="8"/>
  <c r="BA162" i="8" s="1"/>
  <c r="Q162" i="8"/>
  <c r="BM162" i="8" s="1"/>
  <c r="D162" i="8"/>
  <c r="AZ162" i="8" s="1"/>
  <c r="W162" i="8"/>
  <c r="BS162" i="8" s="1"/>
  <c r="P162" i="8"/>
  <c r="BL162" i="8" s="1"/>
  <c r="I162" i="8"/>
  <c r="BE162" i="8" s="1"/>
  <c r="U162" i="8"/>
  <c r="BQ162" i="8" s="1"/>
  <c r="O162" i="8"/>
  <c r="BK162" i="8" s="1"/>
  <c r="G162" i="8"/>
  <c r="BC162" i="8" s="1"/>
  <c r="Y162" i="8"/>
  <c r="BU162" i="8" s="1"/>
  <c r="K162" i="8"/>
  <c r="BG162" i="8" s="1"/>
  <c r="Z166" i="8"/>
  <c r="BV166" i="8" s="1"/>
  <c r="V166" i="8"/>
  <c r="BR166" i="8" s="1"/>
  <c r="R166" i="8"/>
  <c r="BN166" i="8" s="1"/>
  <c r="N166" i="8"/>
  <c r="BJ166" i="8" s="1"/>
  <c r="J166" i="8"/>
  <c r="BF166" i="8" s="1"/>
  <c r="F166" i="8"/>
  <c r="BB166" i="8" s="1"/>
  <c r="W166" i="8"/>
  <c r="BS166" i="8" s="1"/>
  <c r="Q166" i="8"/>
  <c r="BM166" i="8" s="1"/>
  <c r="L166" i="8"/>
  <c r="BH166" i="8" s="1"/>
  <c r="G166" i="8"/>
  <c r="BC166" i="8" s="1"/>
  <c r="T166" i="8"/>
  <c r="BP166" i="8" s="1"/>
  <c r="M166" i="8"/>
  <c r="BI166" i="8" s="1"/>
  <c r="E166" i="8"/>
  <c r="BA166" i="8" s="1"/>
  <c r="Y166" i="8"/>
  <c r="BU166" i="8" s="1"/>
  <c r="K166" i="8"/>
  <c r="BG166" i="8" s="1"/>
  <c r="X166" i="8"/>
  <c r="BT166" i="8" s="1"/>
  <c r="P166" i="8"/>
  <c r="BL166" i="8" s="1"/>
  <c r="I166" i="8"/>
  <c r="BE166" i="8" s="1"/>
  <c r="U166" i="8"/>
  <c r="BQ166" i="8" s="1"/>
  <c r="O166" i="8"/>
  <c r="BK166" i="8" s="1"/>
  <c r="H166" i="8"/>
  <c r="BD166" i="8" s="1"/>
  <c r="S166" i="8"/>
  <c r="BO166" i="8" s="1"/>
  <c r="D166" i="8"/>
  <c r="AZ166" i="8" s="1"/>
  <c r="X170" i="8"/>
  <c r="BT170" i="8" s="1"/>
  <c r="T170" i="8"/>
  <c r="BP170" i="8" s="1"/>
  <c r="P170" i="8"/>
  <c r="BL170" i="8" s="1"/>
  <c r="Y170" i="8"/>
  <c r="BU170" i="8" s="1"/>
  <c r="S170" i="8"/>
  <c r="BO170" i="8" s="1"/>
  <c r="N170" i="8"/>
  <c r="BJ170" i="8" s="1"/>
  <c r="J170" i="8"/>
  <c r="BF170" i="8" s="1"/>
  <c r="F170" i="8"/>
  <c r="BB170" i="8" s="1"/>
  <c r="W170" i="8"/>
  <c r="BS170" i="8" s="1"/>
  <c r="Q170" i="8"/>
  <c r="BM170" i="8" s="1"/>
  <c r="K170" i="8"/>
  <c r="BG170" i="8" s="1"/>
  <c r="E170" i="8"/>
  <c r="BA170" i="8" s="1"/>
  <c r="V170" i="8"/>
  <c r="BR170" i="8" s="1"/>
  <c r="M170" i="8"/>
  <c r="BI170" i="8" s="1"/>
  <c r="G170" i="8"/>
  <c r="BC170" i="8" s="1"/>
  <c r="U170" i="8"/>
  <c r="BQ170" i="8" s="1"/>
  <c r="D170" i="8"/>
  <c r="AZ170" i="8" s="1"/>
  <c r="R170" i="8"/>
  <c r="BN170" i="8" s="1"/>
  <c r="I170" i="8"/>
  <c r="BE170" i="8" s="1"/>
  <c r="Z170" i="8"/>
  <c r="BV170" i="8" s="1"/>
  <c r="O170" i="8"/>
  <c r="BK170" i="8" s="1"/>
  <c r="H170" i="8"/>
  <c r="BD170" i="8" s="1"/>
  <c r="L170" i="8"/>
  <c r="BH170" i="8" s="1"/>
  <c r="X174" i="8"/>
  <c r="BT174" i="8" s="1"/>
  <c r="T174" i="8"/>
  <c r="BP174" i="8" s="1"/>
  <c r="P174" i="8"/>
  <c r="BL174" i="8" s="1"/>
  <c r="L174" i="8"/>
  <c r="BH174" i="8" s="1"/>
  <c r="H174" i="8"/>
  <c r="BD174" i="8" s="1"/>
  <c r="D174" i="8"/>
  <c r="AZ174" i="8" s="1"/>
  <c r="Z174" i="8"/>
  <c r="BV174" i="8" s="1"/>
  <c r="U174" i="8"/>
  <c r="BQ174" i="8" s="1"/>
  <c r="O174" i="8"/>
  <c r="BK174" i="8" s="1"/>
  <c r="W174" i="8"/>
  <c r="BS174" i="8" s="1"/>
  <c r="R174" i="8"/>
  <c r="BN174" i="8" s="1"/>
  <c r="M174" i="8"/>
  <c r="BI174" i="8" s="1"/>
  <c r="G174" i="8"/>
  <c r="BC174" i="8" s="1"/>
  <c r="V174" i="8"/>
  <c r="BR174" i="8" s="1"/>
  <c r="K174" i="8"/>
  <c r="BG174" i="8" s="1"/>
  <c r="E174" i="8"/>
  <c r="BA174" i="8" s="1"/>
  <c r="S174" i="8"/>
  <c r="BO174" i="8" s="1"/>
  <c r="J174" i="8"/>
  <c r="BF174" i="8" s="1"/>
  <c r="I174" i="8"/>
  <c r="BE174" i="8" s="1"/>
  <c r="F174" i="8"/>
  <c r="BB174" i="8" s="1"/>
  <c r="Q174" i="8"/>
  <c r="BM174" i="8" s="1"/>
  <c r="N174" i="8"/>
  <c r="BJ174" i="8" s="1"/>
  <c r="Y174" i="8"/>
  <c r="BU174" i="8" s="1"/>
  <c r="X178" i="8"/>
  <c r="BT178" i="8" s="1"/>
  <c r="T178" i="8"/>
  <c r="BP178" i="8" s="1"/>
  <c r="P178" i="8"/>
  <c r="BL178" i="8" s="1"/>
  <c r="L178" i="8"/>
  <c r="BH178" i="8" s="1"/>
  <c r="H178" i="8"/>
  <c r="BD178" i="8" s="1"/>
  <c r="D178" i="8"/>
  <c r="AZ178" i="8" s="1"/>
  <c r="Y178" i="8"/>
  <c r="BU178" i="8" s="1"/>
  <c r="S178" i="8"/>
  <c r="BO178" i="8" s="1"/>
  <c r="N178" i="8"/>
  <c r="BJ178" i="8" s="1"/>
  <c r="I178" i="8"/>
  <c r="BE178" i="8" s="1"/>
  <c r="V178" i="8"/>
  <c r="BR178" i="8" s="1"/>
  <c r="Q178" i="8"/>
  <c r="BM178" i="8" s="1"/>
  <c r="K178" i="8"/>
  <c r="BG178" i="8" s="1"/>
  <c r="F178" i="8"/>
  <c r="BB178" i="8" s="1"/>
  <c r="Z178" i="8"/>
  <c r="BV178" i="8" s="1"/>
  <c r="O178" i="8"/>
  <c r="BK178" i="8" s="1"/>
  <c r="E178" i="8"/>
  <c r="BA178" i="8" s="1"/>
  <c r="W178" i="8"/>
  <c r="BS178" i="8" s="1"/>
  <c r="M178" i="8"/>
  <c r="BI178" i="8" s="1"/>
  <c r="U178" i="8"/>
  <c r="BQ178" i="8" s="1"/>
  <c r="J178" i="8"/>
  <c r="BF178" i="8" s="1"/>
  <c r="G178" i="8"/>
  <c r="BC178" i="8" s="1"/>
  <c r="R178" i="8"/>
  <c r="BN178" i="8" s="1"/>
  <c r="AB135" i="8"/>
  <c r="AB143" i="8"/>
  <c r="AB151" i="8"/>
  <c r="AC135" i="8"/>
  <c r="AB171" i="8"/>
  <c r="AC139" i="8"/>
  <c r="AB139" i="8"/>
  <c r="AB163" i="8"/>
  <c r="BB74" i="8"/>
  <c r="BA73" i="8"/>
  <c r="AC143" i="8"/>
  <c r="AB155" i="8"/>
  <c r="AB175" i="8"/>
  <c r="AC171" i="8"/>
  <c r="BB73" i="8"/>
  <c r="BC74" i="8"/>
  <c r="BD74" i="8" s="1"/>
  <c r="BE74" i="8" s="1"/>
  <c r="BF74" i="8" s="1"/>
  <c r="BG74" i="8" s="1"/>
  <c r="BH74" i="8" s="1"/>
  <c r="BI74" i="8" s="1"/>
  <c r="BJ74" i="8" s="1"/>
  <c r="BK74" i="8" s="1"/>
  <c r="BL74" i="8" s="1"/>
  <c r="BM74" i="8" s="1"/>
  <c r="BN74" i="8" s="1"/>
  <c r="BO74" i="8" s="1"/>
  <c r="BP74" i="8" s="1"/>
  <c r="BQ74" i="8" s="1"/>
  <c r="BR74" i="8" s="1"/>
  <c r="BD73" i="8"/>
  <c r="AD73" i="8"/>
  <c r="AE74" i="8"/>
  <c r="AC18" i="8"/>
  <c r="F129" i="8"/>
  <c r="BB19" i="8"/>
  <c r="BB18" i="8" s="1"/>
  <c r="BA18" i="8"/>
  <c r="BC19" i="8"/>
  <c r="AD18" i="8"/>
  <c r="AE19" i="8"/>
  <c r="AC159" i="8" l="1"/>
  <c r="AB131" i="8"/>
  <c r="AC155" i="8"/>
  <c r="AZ142" i="8"/>
  <c r="AB142" i="8"/>
  <c r="AZ138" i="8"/>
  <c r="AB138" i="8"/>
  <c r="AC176" i="8"/>
  <c r="AC150" i="8"/>
  <c r="AC170" i="8"/>
  <c r="AC175" i="8"/>
  <c r="AC179" i="8"/>
  <c r="AC167" i="8"/>
  <c r="BS74" i="8"/>
  <c r="BR73" i="8"/>
  <c r="AD165" i="8"/>
  <c r="AD137" i="8"/>
  <c r="AD158" i="8"/>
  <c r="F128" i="8"/>
  <c r="AD178" i="8"/>
  <c r="AD149" i="8"/>
  <c r="AD142" i="8"/>
  <c r="AD138" i="8"/>
  <c r="AD169" i="8"/>
  <c r="AD164" i="8"/>
  <c r="AD170" i="8"/>
  <c r="AD152" i="8"/>
  <c r="BC73" i="8"/>
  <c r="AD157" i="8"/>
  <c r="AD140" i="8"/>
  <c r="AD141" i="8"/>
  <c r="AD176" i="8"/>
  <c r="AC131" i="8"/>
  <c r="AC147" i="8"/>
  <c r="AB168" i="8"/>
  <c r="AC148" i="8"/>
  <c r="AC172" i="8"/>
  <c r="AB145" i="8"/>
  <c r="AB164" i="8"/>
  <c r="AB144" i="8"/>
  <c r="AB136" i="8"/>
  <c r="AB133" i="8"/>
  <c r="AC178" i="8"/>
  <c r="AC166" i="8"/>
  <c r="AB162" i="8"/>
  <c r="AB141" i="8"/>
  <c r="AD175" i="8"/>
  <c r="AB147" i="8"/>
  <c r="AC177" i="8"/>
  <c r="AC145" i="8"/>
  <c r="AC160" i="8"/>
  <c r="AB165" i="8"/>
  <c r="AB160" i="8"/>
  <c r="AC137" i="8"/>
  <c r="AB137" i="8"/>
  <c r="AB150" i="8"/>
  <c r="AC134" i="8"/>
  <c r="AC163" i="8"/>
  <c r="AC168" i="8"/>
  <c r="AC152" i="8"/>
  <c r="AC161" i="8"/>
  <c r="AB140" i="8"/>
  <c r="AB132" i="8"/>
  <c r="AC157" i="8"/>
  <c r="AC132" i="8"/>
  <c r="AB169" i="8"/>
  <c r="AB172" i="8"/>
  <c r="AD168" i="8"/>
  <c r="AD148" i="8"/>
  <c r="AB178" i="8"/>
  <c r="AD166" i="8"/>
  <c r="AC162" i="8"/>
  <c r="AB157" i="8"/>
  <c r="AB153" i="8"/>
  <c r="AB166" i="8"/>
  <c r="AB179" i="8"/>
  <c r="AC154" i="8"/>
  <c r="AC138" i="8"/>
  <c r="AB170" i="8"/>
  <c r="AC151" i="8"/>
  <c r="AB176" i="8"/>
  <c r="AB149" i="8"/>
  <c r="AD132" i="8"/>
  <c r="AC164" i="8"/>
  <c r="AC144" i="8"/>
  <c r="AC140" i="8"/>
  <c r="AD133" i="8"/>
  <c r="AB177" i="8"/>
  <c r="AB174" i="8"/>
  <c r="AB146" i="8"/>
  <c r="AC174" i="8"/>
  <c r="AB134" i="8"/>
  <c r="AC169" i="8"/>
  <c r="AB161" i="8"/>
  <c r="AC141" i="8"/>
  <c r="AC133" i="8"/>
  <c r="AC146" i="8"/>
  <c r="AB158" i="8"/>
  <c r="AB130" i="8"/>
  <c r="AC142" i="8"/>
  <c r="AB156" i="8"/>
  <c r="AB152" i="8"/>
  <c r="AD136" i="8"/>
  <c r="AD172" i="8"/>
  <c r="AB148" i="8"/>
  <c r="AC136" i="8"/>
  <c r="AB173" i="8"/>
  <c r="AC156" i="8"/>
  <c r="AC173" i="8"/>
  <c r="AC149" i="8"/>
  <c r="AD146" i="8"/>
  <c r="AC165" i="8"/>
  <c r="AC153" i="8"/>
  <c r="AC158" i="8"/>
  <c r="AC130" i="8"/>
  <c r="AB167" i="8"/>
  <c r="AB159" i="8"/>
  <c r="AB154" i="8"/>
  <c r="BE73" i="8"/>
  <c r="AE73" i="8"/>
  <c r="AF74" i="8"/>
  <c r="G129" i="8"/>
  <c r="BD19" i="8"/>
  <c r="BC18" i="8"/>
  <c r="AF19" i="8"/>
  <c r="AE18" i="8"/>
  <c r="AD156" i="8" l="1"/>
  <c r="AD143" i="8"/>
  <c r="AD134" i="8"/>
  <c r="AD153" i="8"/>
  <c r="AD144" i="8"/>
  <c r="AD161" i="8"/>
  <c r="AD154" i="8"/>
  <c r="AD177" i="8"/>
  <c r="AD145" i="8"/>
  <c r="AD135" i="8"/>
  <c r="AD160" i="8"/>
  <c r="AD173" i="8"/>
  <c r="AD162" i="8"/>
  <c r="AD159" i="8"/>
  <c r="AD139" i="8"/>
  <c r="AD179" i="8"/>
  <c r="AD171" i="8"/>
  <c r="AD147" i="8"/>
  <c r="AD130" i="8"/>
  <c r="G128" i="8"/>
  <c r="AD150" i="8"/>
  <c r="AD167" i="8"/>
  <c r="AD131" i="8"/>
  <c r="AD174" i="8"/>
  <c r="AD151" i="8"/>
  <c r="AD155" i="8"/>
  <c r="AD163" i="8"/>
  <c r="BT74" i="8"/>
  <c r="BS73" i="8"/>
  <c r="BF73" i="8"/>
  <c r="AF73" i="8"/>
  <c r="AG74" i="8"/>
  <c r="H129" i="8"/>
  <c r="BE19" i="8"/>
  <c r="BD18" i="8"/>
  <c r="AG19" i="8"/>
  <c r="AF18" i="8"/>
  <c r="AE161" i="8" l="1"/>
  <c r="AE169" i="8"/>
  <c r="AE160" i="8"/>
  <c r="AE155" i="8"/>
  <c r="AE143" i="8"/>
  <c r="AE159" i="8"/>
  <c r="AE151" i="8"/>
  <c r="AE170" i="8"/>
  <c r="AE157" i="8"/>
  <c r="AE156" i="8"/>
  <c r="AE139" i="8"/>
  <c r="AE133" i="8"/>
  <c r="AE142" i="8"/>
  <c r="AE152" i="8"/>
  <c r="AE147" i="8"/>
  <c r="AE164" i="8"/>
  <c r="AE173" i="8"/>
  <c r="AE168" i="8"/>
  <c r="AE167" i="8"/>
  <c r="AE138" i="8"/>
  <c r="AE178" i="8"/>
  <c r="AE132" i="8"/>
  <c r="AE140" i="8"/>
  <c r="AE136" i="8"/>
  <c r="AE162" i="8"/>
  <c r="I129" i="8"/>
  <c r="H128" i="8"/>
  <c r="AE144" i="8"/>
  <c r="AE149" i="8"/>
  <c r="AE158" i="8"/>
  <c r="AE154" i="8"/>
  <c r="AE171" i="8"/>
  <c r="AE163" i="8"/>
  <c r="AE141" i="8"/>
  <c r="AE130" i="8"/>
  <c r="AE137" i="8"/>
  <c r="AE166" i="8"/>
  <c r="AE148" i="8"/>
  <c r="AE131" i="8"/>
  <c r="BU74" i="8"/>
  <c r="BT73" i="8"/>
  <c r="AE165" i="8"/>
  <c r="AE145" i="8"/>
  <c r="AE172" i="8"/>
  <c r="AE177" i="8"/>
  <c r="AE174" i="8"/>
  <c r="AE153" i="8"/>
  <c r="AE150" i="8"/>
  <c r="AE176" i="8"/>
  <c r="AE134" i="8"/>
  <c r="AE146" i="8"/>
  <c r="AE175" i="8"/>
  <c r="AE179" i="8"/>
  <c r="AE135" i="8"/>
  <c r="BG73" i="8"/>
  <c r="AH74" i="8"/>
  <c r="AG73" i="8"/>
  <c r="BE18" i="8"/>
  <c r="BF19" i="8"/>
  <c r="AH19" i="8"/>
  <c r="AG18" i="8"/>
  <c r="AF157" i="8" l="1"/>
  <c r="AF150" i="8"/>
  <c r="AF164" i="8"/>
  <c r="AF144" i="8"/>
  <c r="AF179" i="8"/>
  <c r="AF145" i="8"/>
  <c r="AF166" i="8"/>
  <c r="AF169" i="8"/>
  <c r="AF156" i="8"/>
  <c r="AF168" i="8"/>
  <c r="AF171" i="8"/>
  <c r="AF151" i="8"/>
  <c r="I128" i="8"/>
  <c r="AF176" i="8"/>
  <c r="AF175" i="8"/>
  <c r="AF161" i="8"/>
  <c r="AF136" i="8"/>
  <c r="AF147" i="8"/>
  <c r="AF153" i="8"/>
  <c r="AF178" i="8"/>
  <c r="AF170" i="8"/>
  <c r="AF174" i="8"/>
  <c r="AF141" i="8"/>
  <c r="AF158" i="8"/>
  <c r="AF135" i="8"/>
  <c r="AF146" i="8"/>
  <c r="AF177" i="8"/>
  <c r="AF140" i="8"/>
  <c r="AF149" i="8"/>
  <c r="AF142" i="8"/>
  <c r="AF159" i="8"/>
  <c r="AF139" i="8"/>
  <c r="BV74" i="8"/>
  <c r="BV73" i="8" s="1"/>
  <c r="BU73" i="8"/>
  <c r="AF132" i="8"/>
  <c r="AF133" i="8"/>
  <c r="AF165" i="8"/>
  <c r="AF148" i="8"/>
  <c r="AF130" i="8"/>
  <c r="AF134" i="8"/>
  <c r="J129" i="8"/>
  <c r="AF173" i="8"/>
  <c r="AF131" i="8"/>
  <c r="AF167" i="8"/>
  <c r="AF155" i="8"/>
  <c r="AF172" i="8"/>
  <c r="AF152" i="8"/>
  <c r="AF154" i="8"/>
  <c r="AF137" i="8"/>
  <c r="AF162" i="8"/>
  <c r="AF138" i="8"/>
  <c r="AF163" i="8"/>
  <c r="AF143" i="8"/>
  <c r="AF160" i="8"/>
  <c r="BH73" i="8"/>
  <c r="AH73" i="8"/>
  <c r="AI74" i="8"/>
  <c r="BF18" i="8"/>
  <c r="BG19" i="8"/>
  <c r="AH18" i="8"/>
  <c r="AI19" i="8"/>
  <c r="J128" i="8" l="1"/>
  <c r="AG134" i="8"/>
  <c r="AG157" i="8"/>
  <c r="AG168" i="8"/>
  <c r="AG177" i="8"/>
  <c r="AG130" i="8"/>
  <c r="AG156" i="8"/>
  <c r="AG173" i="8"/>
  <c r="AG170" i="8"/>
  <c r="AG165" i="8"/>
  <c r="AG148" i="8"/>
  <c r="AG138" i="8"/>
  <c r="AG141" i="8"/>
  <c r="AG155" i="8"/>
  <c r="K129" i="8"/>
  <c r="AG149" i="8"/>
  <c r="AG159" i="8"/>
  <c r="AG132" i="8"/>
  <c r="AG145" i="8"/>
  <c r="AG152" i="8"/>
  <c r="AG136" i="8"/>
  <c r="AG160" i="8"/>
  <c r="AG178" i="8"/>
  <c r="AG142" i="8"/>
  <c r="AG163" i="8"/>
  <c r="AG151" i="8"/>
  <c r="AG147" i="8"/>
  <c r="AG135" i="8"/>
  <c r="AG146" i="8"/>
  <c r="AG161" i="8"/>
  <c r="AG154" i="8"/>
  <c r="AG137" i="8"/>
  <c r="AG131" i="8"/>
  <c r="AG143" i="8"/>
  <c r="AG164" i="8"/>
  <c r="AG162" i="8"/>
  <c r="AG175" i="8"/>
  <c r="AG150" i="8"/>
  <c r="AG179" i="8"/>
  <c r="AG176" i="8"/>
  <c r="AG174" i="8"/>
  <c r="AG169" i="8"/>
  <c r="AG140" i="8"/>
  <c r="AG144" i="8"/>
  <c r="AG133" i="8"/>
  <c r="AG153" i="8"/>
  <c r="AG166" i="8"/>
  <c r="AG167" i="8"/>
  <c r="AG158" i="8"/>
  <c r="AG172" i="8"/>
  <c r="AG139" i="8"/>
  <c r="AG171" i="8"/>
  <c r="BI73" i="8"/>
  <c r="AI73" i="8"/>
  <c r="AJ74" i="8"/>
  <c r="L129" i="8"/>
  <c r="BH19" i="8"/>
  <c r="BG18" i="8"/>
  <c r="AI18" i="8"/>
  <c r="AJ19" i="8"/>
  <c r="AH148" i="8" l="1"/>
  <c r="AH149" i="8"/>
  <c r="AH146" i="8"/>
  <c r="AH144" i="8"/>
  <c r="AH130" i="8"/>
  <c r="AH155" i="8"/>
  <c r="AH132" i="8"/>
  <c r="AH150" i="8"/>
  <c r="AH133" i="8"/>
  <c r="AH156" i="8"/>
  <c r="AH163" i="8"/>
  <c r="AH134" i="8"/>
  <c r="AH179" i="8"/>
  <c r="AH171" i="8"/>
  <c r="K128" i="8"/>
  <c r="AH169" i="8"/>
  <c r="AH172" i="8"/>
  <c r="AH161" i="8"/>
  <c r="AH164" i="8"/>
  <c r="AH137" i="8"/>
  <c r="AH176" i="8"/>
  <c r="AH138" i="8"/>
  <c r="AH160" i="8"/>
  <c r="AH170" i="8"/>
  <c r="AH139" i="8"/>
  <c r="AH167" i="8"/>
  <c r="AH135" i="8"/>
  <c r="AH159" i="8"/>
  <c r="L128" i="8"/>
  <c r="AH174" i="8"/>
  <c r="AH157" i="8"/>
  <c r="AH136" i="8"/>
  <c r="AH162" i="8"/>
  <c r="AH142" i="8"/>
  <c r="AH131" i="8"/>
  <c r="AH145" i="8"/>
  <c r="AH141" i="8"/>
  <c r="AH178" i="8"/>
  <c r="AH165" i="8"/>
  <c r="AH147" i="8"/>
  <c r="AH154" i="8"/>
  <c r="AH177" i="8"/>
  <c r="AH140" i="8"/>
  <c r="AH166" i="8"/>
  <c r="AH168" i="8"/>
  <c r="AH158" i="8"/>
  <c r="AH175" i="8"/>
  <c r="AH152" i="8"/>
  <c r="AH173" i="8"/>
  <c r="AH153" i="8"/>
  <c r="AH143" i="8"/>
  <c r="AH151" i="8"/>
  <c r="BJ73" i="8"/>
  <c r="AJ73" i="8"/>
  <c r="AK74" i="8"/>
  <c r="M129" i="8"/>
  <c r="BI19" i="8"/>
  <c r="BH18" i="8"/>
  <c r="AK19" i="8"/>
  <c r="AJ18" i="8"/>
  <c r="E19" i="8"/>
  <c r="E74" i="8"/>
  <c r="E73" i="8" s="1"/>
  <c r="D73" i="8"/>
  <c r="AJ168" i="8" l="1"/>
  <c r="AJ160" i="8"/>
  <c r="AJ159" i="8"/>
  <c r="AJ174" i="8"/>
  <c r="AJ150" i="8"/>
  <c r="AJ147" i="8"/>
  <c r="AJ148" i="8"/>
  <c r="AI154" i="8"/>
  <c r="AI173" i="8"/>
  <c r="AI157" i="8"/>
  <c r="AI150" i="8"/>
  <c r="AI163" i="8"/>
  <c r="AI140" i="8"/>
  <c r="AJ165" i="8"/>
  <c r="AJ153" i="8"/>
  <c r="AJ141" i="8"/>
  <c r="AJ158" i="8"/>
  <c r="AJ166" i="8"/>
  <c r="AJ151" i="8"/>
  <c r="AJ134" i="8"/>
  <c r="AI141" i="8"/>
  <c r="AI175" i="8"/>
  <c r="AI156" i="8"/>
  <c r="AI170" i="8"/>
  <c r="AI139" i="8"/>
  <c r="AI155" i="8"/>
  <c r="AI131" i="8"/>
  <c r="AI166" i="8"/>
  <c r="M128" i="8"/>
  <c r="AJ137" i="8"/>
  <c r="AJ140" i="8"/>
  <c r="AJ173" i="8"/>
  <c r="AJ169" i="8"/>
  <c r="AJ177" i="8"/>
  <c r="AJ167" i="8"/>
  <c r="AJ130" i="8"/>
  <c r="AJ170" i="8"/>
  <c r="AJ142" i="8"/>
  <c r="AJ154" i="8"/>
  <c r="AJ155" i="8"/>
  <c r="AJ131" i="8"/>
  <c r="AI158" i="8"/>
  <c r="AI160" i="8"/>
  <c r="AI145" i="8"/>
  <c r="AI179" i="8"/>
  <c r="AI146" i="8"/>
  <c r="AI172" i="8"/>
  <c r="AI164" i="8"/>
  <c r="AI178" i="8"/>
  <c r="AI152" i="8"/>
  <c r="AI132" i="8"/>
  <c r="AI167" i="8"/>
  <c r="AI143" i="8"/>
  <c r="AJ156" i="8"/>
  <c r="AJ149" i="8"/>
  <c r="AJ178" i="8"/>
  <c r="AJ145" i="8"/>
  <c r="AJ171" i="8"/>
  <c r="AJ138" i="8"/>
  <c r="AI134" i="8"/>
  <c r="AI174" i="8"/>
  <c r="AI149" i="8"/>
  <c r="AI133" i="8"/>
  <c r="AI138" i="8"/>
  <c r="AI147" i="8"/>
  <c r="AJ157" i="8"/>
  <c r="AJ144" i="8"/>
  <c r="AJ146" i="8"/>
  <c r="AJ161" i="8"/>
  <c r="AJ143" i="8"/>
  <c r="AJ163" i="8"/>
  <c r="AI144" i="8"/>
  <c r="AI165" i="8"/>
  <c r="AI153" i="8"/>
  <c r="AI142" i="8"/>
  <c r="AI136" i="8"/>
  <c r="AJ162" i="8"/>
  <c r="AJ132" i="8"/>
  <c r="AJ176" i="8"/>
  <c r="AJ164" i="8"/>
  <c r="AJ136" i="8"/>
  <c r="AJ152" i="8"/>
  <c r="AJ179" i="8"/>
  <c r="AJ172" i="8"/>
  <c r="AJ133" i="8"/>
  <c r="AJ175" i="8"/>
  <c r="AJ135" i="8"/>
  <c r="AJ139" i="8"/>
  <c r="AI162" i="8"/>
  <c r="AI177" i="8"/>
  <c r="AI176" i="8"/>
  <c r="AI148" i="8"/>
  <c r="AI161" i="8"/>
  <c r="AI169" i="8"/>
  <c r="AI137" i="8"/>
  <c r="AI168" i="8"/>
  <c r="AI135" i="8"/>
  <c r="AI171" i="8"/>
  <c r="AI159" i="8"/>
  <c r="AI151" i="8"/>
  <c r="AI130" i="8"/>
  <c r="BK73" i="8"/>
  <c r="AZ81" i="8"/>
  <c r="BA81" i="8"/>
  <c r="BA93" i="8"/>
  <c r="AZ93" i="8"/>
  <c r="BA101" i="8"/>
  <c r="AZ101" i="8"/>
  <c r="BA109" i="8"/>
  <c r="AZ109" i="8"/>
  <c r="AZ82" i="8"/>
  <c r="BA82" i="8"/>
  <c r="BA86" i="8"/>
  <c r="AZ86" i="8"/>
  <c r="BA94" i="8"/>
  <c r="AZ94" i="8"/>
  <c r="AZ98" i="8"/>
  <c r="BA98" i="8"/>
  <c r="BA106" i="8"/>
  <c r="AZ106" i="8"/>
  <c r="AZ110" i="8"/>
  <c r="BA110" i="8"/>
  <c r="BB114" i="8"/>
  <c r="BA114" i="8"/>
  <c r="AZ114" i="8"/>
  <c r="AZ118" i="8"/>
  <c r="BB118" i="8"/>
  <c r="BA118" i="8"/>
  <c r="AZ122" i="8"/>
  <c r="BA122" i="8"/>
  <c r="BA75" i="8"/>
  <c r="BA79" i="8"/>
  <c r="AZ79" i="8"/>
  <c r="BA83" i="8"/>
  <c r="AZ83" i="8"/>
  <c r="BA87" i="8"/>
  <c r="AZ87" i="8"/>
  <c r="BA91" i="8"/>
  <c r="AZ91" i="8"/>
  <c r="AZ95" i="8"/>
  <c r="BB95" i="8"/>
  <c r="BA95" i="8"/>
  <c r="BA99" i="8"/>
  <c r="AZ99" i="8"/>
  <c r="BA103" i="8"/>
  <c r="AZ103" i="8"/>
  <c r="BA107" i="8"/>
  <c r="AZ107" i="8"/>
  <c r="AZ111" i="8"/>
  <c r="BA111" i="8"/>
  <c r="BA115" i="8"/>
  <c r="AZ115" i="8"/>
  <c r="BA119" i="8"/>
  <c r="AZ119" i="8"/>
  <c r="BA123" i="8"/>
  <c r="AZ123" i="8"/>
  <c r="AZ77" i="8"/>
  <c r="BA77" i="8"/>
  <c r="BA85" i="8"/>
  <c r="AZ85" i="8"/>
  <c r="BA89" i="8"/>
  <c r="BB89" i="8"/>
  <c r="AZ89" i="8"/>
  <c r="BA97" i="8"/>
  <c r="AZ97" i="8"/>
  <c r="BA105" i="8"/>
  <c r="AZ105" i="8"/>
  <c r="BA113" i="8"/>
  <c r="AZ113" i="8"/>
  <c r="BA117" i="8"/>
  <c r="AZ117" i="8"/>
  <c r="AZ121" i="8"/>
  <c r="BA121" i="8"/>
  <c r="BA78" i="8"/>
  <c r="AZ78" i="8"/>
  <c r="BB78" i="8"/>
  <c r="BA90" i="8"/>
  <c r="AZ90" i="8"/>
  <c r="BA102" i="8"/>
  <c r="AZ102" i="8"/>
  <c r="BA76" i="8"/>
  <c r="AZ76" i="8"/>
  <c r="BB80" i="8"/>
  <c r="BA80" i="8"/>
  <c r="AZ80" i="8"/>
  <c r="AZ84" i="8"/>
  <c r="BB84" i="8"/>
  <c r="BA84" i="8"/>
  <c r="AZ88" i="8"/>
  <c r="BA88" i="8"/>
  <c r="BB88" i="8"/>
  <c r="AZ92" i="8"/>
  <c r="BA92" i="8"/>
  <c r="AZ96" i="8"/>
  <c r="BA96" i="8"/>
  <c r="AZ100" i="8"/>
  <c r="BB100" i="8"/>
  <c r="BA100" i="8"/>
  <c r="AZ104" i="8"/>
  <c r="BA104" i="8"/>
  <c r="BB104" i="8"/>
  <c r="AZ108" i="8"/>
  <c r="BA108" i="8"/>
  <c r="BA112" i="8"/>
  <c r="AZ112" i="8"/>
  <c r="BA116" i="8"/>
  <c r="AZ116" i="8"/>
  <c r="BA120" i="8"/>
  <c r="AZ120" i="8"/>
  <c r="BB124" i="8"/>
  <c r="AZ124" i="8"/>
  <c r="BA124" i="8"/>
  <c r="AL74" i="8"/>
  <c r="AK73" i="8"/>
  <c r="F19" i="8"/>
  <c r="N129" i="8"/>
  <c r="BI18" i="8"/>
  <c r="BJ19" i="8"/>
  <c r="AK18" i="8"/>
  <c r="AL19" i="8"/>
  <c r="F74" i="8"/>
  <c r="BB93" i="8" s="1"/>
  <c r="E18" i="8"/>
  <c r="D18" i="8"/>
  <c r="AK132" i="8" l="1"/>
  <c r="AK166" i="8"/>
  <c r="AK169" i="8"/>
  <c r="AK151" i="8"/>
  <c r="AK174" i="8"/>
  <c r="AK159" i="8"/>
  <c r="BB116" i="8"/>
  <c r="BB77" i="8"/>
  <c r="AK178" i="8"/>
  <c r="AK152" i="8"/>
  <c r="AK164" i="8"/>
  <c r="AK141" i="8"/>
  <c r="AK130" i="8"/>
  <c r="AK160" i="8"/>
  <c r="AK167" i="8"/>
  <c r="N128" i="8"/>
  <c r="BB112" i="8"/>
  <c r="BB108" i="8"/>
  <c r="BB92" i="8"/>
  <c r="BB99" i="8"/>
  <c r="BB79" i="8"/>
  <c r="BB94" i="8"/>
  <c r="AK134" i="8"/>
  <c r="AK146" i="8"/>
  <c r="AK149" i="8"/>
  <c r="AK138" i="8"/>
  <c r="AK161" i="8"/>
  <c r="AK137" i="8"/>
  <c r="AK162" i="8"/>
  <c r="AK175" i="8"/>
  <c r="AK165" i="8"/>
  <c r="AK163" i="8"/>
  <c r="AK155" i="8"/>
  <c r="AK143" i="8"/>
  <c r="AK179" i="8"/>
  <c r="AK153" i="8"/>
  <c r="AK172" i="8"/>
  <c r="AK170" i="8"/>
  <c r="AK157" i="8"/>
  <c r="AK144" i="8"/>
  <c r="AK147" i="8"/>
  <c r="BB113" i="8"/>
  <c r="BB109" i="8"/>
  <c r="AK148" i="8"/>
  <c r="AK142" i="8"/>
  <c r="AK158" i="8"/>
  <c r="AK168" i="8"/>
  <c r="AK150" i="8"/>
  <c r="AK131" i="8"/>
  <c r="BB96" i="8"/>
  <c r="BB90" i="8"/>
  <c r="BB105" i="8"/>
  <c r="BB115" i="8"/>
  <c r="BB98" i="8"/>
  <c r="AK177" i="8"/>
  <c r="AK156" i="8"/>
  <c r="AK136" i="8"/>
  <c r="AK171" i="8"/>
  <c r="AK139" i="8"/>
  <c r="AK140" i="8"/>
  <c r="AK173" i="8"/>
  <c r="AK145" i="8"/>
  <c r="AK133" i="8"/>
  <c r="AK176" i="8"/>
  <c r="AK135" i="8"/>
  <c r="AK154" i="8"/>
  <c r="AX27" i="8"/>
  <c r="BV27" i="8"/>
  <c r="AX31" i="8"/>
  <c r="BV31" i="8"/>
  <c r="AX39" i="8"/>
  <c r="BV39" i="8"/>
  <c r="AX43" i="8"/>
  <c r="BV43" i="8"/>
  <c r="AX51" i="8"/>
  <c r="BV51" i="8"/>
  <c r="AX20" i="8"/>
  <c r="BV20" i="8"/>
  <c r="AX24" i="8"/>
  <c r="BV24" i="8"/>
  <c r="AX28" i="8"/>
  <c r="BV28" i="8"/>
  <c r="AX32" i="8"/>
  <c r="BV32" i="8"/>
  <c r="AX36" i="8"/>
  <c r="BV36" i="8"/>
  <c r="AX40" i="8"/>
  <c r="BV40" i="8"/>
  <c r="AX44" i="8"/>
  <c r="BV44" i="8"/>
  <c r="AX48" i="8"/>
  <c r="BV48" i="8"/>
  <c r="AX52" i="8"/>
  <c r="BV52" i="8"/>
  <c r="AX56" i="8"/>
  <c r="BV56" i="8"/>
  <c r="AX60" i="8"/>
  <c r="BV60" i="8"/>
  <c r="AX64" i="8"/>
  <c r="BV64" i="8"/>
  <c r="AX68" i="8"/>
  <c r="BV68" i="8"/>
  <c r="AX21" i="8"/>
  <c r="BV21" i="8"/>
  <c r="AX25" i="8"/>
  <c r="BV25" i="8"/>
  <c r="AX29" i="8"/>
  <c r="BV29" i="8"/>
  <c r="AX33" i="8"/>
  <c r="BV33" i="8"/>
  <c r="AX37" i="8"/>
  <c r="BV37" i="8"/>
  <c r="AX41" i="8"/>
  <c r="BV41" i="8"/>
  <c r="AX45" i="8"/>
  <c r="BV45" i="8"/>
  <c r="AX49" i="8"/>
  <c r="BV49" i="8"/>
  <c r="AX53" i="8"/>
  <c r="BV53" i="8"/>
  <c r="AX57" i="8"/>
  <c r="BV57" i="8"/>
  <c r="AX61" i="8"/>
  <c r="BV61" i="8"/>
  <c r="AX65" i="8"/>
  <c r="BV65" i="8"/>
  <c r="AX69" i="8"/>
  <c r="BV69" i="8"/>
  <c r="AX22" i="8"/>
  <c r="BV22" i="8"/>
  <c r="AX26" i="8"/>
  <c r="BV26" i="8"/>
  <c r="AX30" i="8"/>
  <c r="BV30" i="8"/>
  <c r="AX34" i="8"/>
  <c r="BV34" i="8"/>
  <c r="AX38" i="8"/>
  <c r="BV38" i="8"/>
  <c r="AX42" i="8"/>
  <c r="BV42" i="8"/>
  <c r="AX46" i="8"/>
  <c r="BV46" i="8"/>
  <c r="AX50" i="8"/>
  <c r="BV50" i="8"/>
  <c r="AX54" i="8"/>
  <c r="BV54" i="8"/>
  <c r="AX58" i="8"/>
  <c r="BV58" i="8"/>
  <c r="AX62" i="8"/>
  <c r="BV62" i="8"/>
  <c r="AX66" i="8"/>
  <c r="BV66" i="8"/>
  <c r="AX23" i="8"/>
  <c r="BV23" i="8"/>
  <c r="AX35" i="8"/>
  <c r="BV35" i="8"/>
  <c r="AX47" i="8"/>
  <c r="BV47" i="8"/>
  <c r="AX55" i="8"/>
  <c r="BV55" i="8"/>
  <c r="AX59" i="8"/>
  <c r="BV59" i="8"/>
  <c r="AX63" i="8"/>
  <c r="BV63" i="8"/>
  <c r="AX67" i="8"/>
  <c r="BV67" i="8"/>
  <c r="AC124" i="8"/>
  <c r="AC76" i="8"/>
  <c r="AC78" i="8"/>
  <c r="AC97" i="8"/>
  <c r="AB77" i="8"/>
  <c r="AB103" i="8"/>
  <c r="AB83" i="8"/>
  <c r="AB114" i="8"/>
  <c r="AB101" i="8"/>
  <c r="AB116" i="8"/>
  <c r="AC100" i="8"/>
  <c r="AC80" i="8"/>
  <c r="AD93" i="8"/>
  <c r="AB120" i="8"/>
  <c r="AC108" i="8"/>
  <c r="AC104" i="8"/>
  <c r="AB100" i="8"/>
  <c r="AC92" i="8"/>
  <c r="AC88" i="8"/>
  <c r="AB84" i="8"/>
  <c r="AB76" i="8"/>
  <c r="AB90" i="8"/>
  <c r="AB78" i="8"/>
  <c r="AB117" i="8"/>
  <c r="AB97" i="8"/>
  <c r="AC89" i="8"/>
  <c r="AB119" i="8"/>
  <c r="AC115" i="8"/>
  <c r="AC107" i="8"/>
  <c r="AC99" i="8"/>
  <c r="AB95" i="8"/>
  <c r="AC87" i="8"/>
  <c r="AC79" i="8"/>
  <c r="AC122" i="8"/>
  <c r="AB118" i="8"/>
  <c r="AC110" i="8"/>
  <c r="AC98" i="8"/>
  <c r="AC94" i="8"/>
  <c r="AC82" i="8"/>
  <c r="AC93" i="8"/>
  <c r="AC120" i="8"/>
  <c r="AB104" i="8"/>
  <c r="AC96" i="8"/>
  <c r="AB88" i="8"/>
  <c r="AB80" i="8"/>
  <c r="AC90" i="8"/>
  <c r="AC117" i="8"/>
  <c r="AB105" i="8"/>
  <c r="AB85" i="8"/>
  <c r="AC119" i="8"/>
  <c r="AC111" i="8"/>
  <c r="AB91" i="8"/>
  <c r="AB122" i="8"/>
  <c r="AB110" i="8"/>
  <c r="AB98" i="8"/>
  <c r="AB82" i="8"/>
  <c r="AC81" i="8"/>
  <c r="AB124" i="8"/>
  <c r="AB112" i="8"/>
  <c r="AB108" i="8"/>
  <c r="AB92" i="8"/>
  <c r="AC84" i="8"/>
  <c r="AB102" i="8"/>
  <c r="AC121" i="8"/>
  <c r="AB113" i="8"/>
  <c r="AB89" i="8"/>
  <c r="AC85" i="8"/>
  <c r="AB123" i="8"/>
  <c r="AB111" i="8"/>
  <c r="AC103" i="8"/>
  <c r="AC95" i="8"/>
  <c r="AC91" i="8"/>
  <c r="AC83" i="8"/>
  <c r="AC118" i="8"/>
  <c r="AC114" i="8"/>
  <c r="AB106" i="8"/>
  <c r="AB86" i="8"/>
  <c r="AB109" i="8"/>
  <c r="AC101" i="8"/>
  <c r="AB81" i="8"/>
  <c r="AD124" i="8"/>
  <c r="AC116" i="8"/>
  <c r="AC112" i="8"/>
  <c r="AD104" i="8"/>
  <c r="AD100" i="8"/>
  <c r="AB96" i="8"/>
  <c r="AD88" i="8"/>
  <c r="AD84" i="8"/>
  <c r="AD80" i="8"/>
  <c r="AC102" i="8"/>
  <c r="AD78" i="8"/>
  <c r="AB121" i="8"/>
  <c r="AC113" i="8"/>
  <c r="AC105" i="8"/>
  <c r="AD89" i="8"/>
  <c r="AC77" i="8"/>
  <c r="AC123" i="8"/>
  <c r="AB115" i="8"/>
  <c r="AB107" i="8"/>
  <c r="AB99" i="8"/>
  <c r="AD95" i="8"/>
  <c r="AB87" i="8"/>
  <c r="AB79" i="8"/>
  <c r="AD118" i="8"/>
  <c r="AD114" i="8"/>
  <c r="AC106" i="8"/>
  <c r="AB94" i="8"/>
  <c r="AC86" i="8"/>
  <c r="AC109" i="8"/>
  <c r="AB93" i="8"/>
  <c r="AB75" i="8"/>
  <c r="AC75" i="8"/>
  <c r="BL73" i="8"/>
  <c r="BB120" i="8"/>
  <c r="BB76" i="8"/>
  <c r="BB102" i="8"/>
  <c r="BB121" i="8"/>
  <c r="BB85" i="8"/>
  <c r="BB119" i="8"/>
  <c r="BB107" i="8"/>
  <c r="BB91" i="8"/>
  <c r="BB83" i="8"/>
  <c r="BB122" i="8"/>
  <c r="BB110" i="8"/>
  <c r="BB106" i="8"/>
  <c r="BB82" i="8"/>
  <c r="BB81" i="8"/>
  <c r="BB117" i="8"/>
  <c r="BB97" i="8"/>
  <c r="BB123" i="8"/>
  <c r="BB111" i="8"/>
  <c r="BB103" i="8"/>
  <c r="BB87" i="8"/>
  <c r="BB75" i="8"/>
  <c r="BB86" i="8"/>
  <c r="BB101" i="8"/>
  <c r="AL73" i="8"/>
  <c r="AM74" i="8"/>
  <c r="G19" i="8"/>
  <c r="D21" i="8"/>
  <c r="AZ21" i="8" s="1"/>
  <c r="D23" i="8"/>
  <c r="D27" i="8"/>
  <c r="D31" i="8"/>
  <c r="D35" i="8"/>
  <c r="D39" i="8"/>
  <c r="D43" i="8"/>
  <c r="D47" i="8"/>
  <c r="D51" i="8"/>
  <c r="D55" i="8"/>
  <c r="D59" i="8"/>
  <c r="D63" i="8"/>
  <c r="D67" i="8"/>
  <c r="D24" i="8"/>
  <c r="D28" i="8"/>
  <c r="D32" i="8"/>
  <c r="D36" i="8"/>
  <c r="D40" i="8"/>
  <c r="D44" i="8"/>
  <c r="D48" i="8"/>
  <c r="D52" i="8"/>
  <c r="D56" i="8"/>
  <c r="D60" i="8"/>
  <c r="D64" i="8"/>
  <c r="D68" i="8"/>
  <c r="F18" i="8"/>
  <c r="D25" i="8"/>
  <c r="BA25" i="8"/>
  <c r="D29" i="8"/>
  <c r="D33" i="8"/>
  <c r="D37" i="8"/>
  <c r="D41" i="8"/>
  <c r="D45" i="8"/>
  <c r="D49" i="8"/>
  <c r="D53" i="8"/>
  <c r="D57" i="8"/>
  <c r="D61" i="8"/>
  <c r="D65" i="8"/>
  <c r="D69" i="8"/>
  <c r="D22" i="8"/>
  <c r="D26" i="8"/>
  <c r="D30" i="8"/>
  <c r="D34" i="8"/>
  <c r="D38" i="8"/>
  <c r="D42" i="8"/>
  <c r="D46" i="8"/>
  <c r="D50" i="8"/>
  <c r="D54" i="8"/>
  <c r="D58" i="8"/>
  <c r="D62" i="8"/>
  <c r="D66" i="8"/>
  <c r="O129" i="8"/>
  <c r="BJ18" i="8"/>
  <c r="BK19" i="8"/>
  <c r="AL18" i="8"/>
  <c r="AM19" i="8"/>
  <c r="G74" i="8"/>
  <c r="F73" i="8"/>
  <c r="AD77" i="8" l="1"/>
  <c r="AD98" i="8"/>
  <c r="AD96" i="8"/>
  <c r="AD92" i="8"/>
  <c r="AD108" i="8"/>
  <c r="AD115" i="8"/>
  <c r="AD105" i="8"/>
  <c r="AD94" i="8"/>
  <c r="AD116" i="8"/>
  <c r="AD109" i="8"/>
  <c r="AL177" i="8"/>
  <c r="AL174" i="8"/>
  <c r="AL149" i="8"/>
  <c r="AL168" i="8"/>
  <c r="AL176" i="8"/>
  <c r="AL163" i="8"/>
  <c r="BC50" i="8"/>
  <c r="BC69" i="8"/>
  <c r="AE65" i="8"/>
  <c r="BC25" i="8"/>
  <c r="BC35" i="8"/>
  <c r="BC31" i="8"/>
  <c r="AE21" i="8"/>
  <c r="AD79" i="8"/>
  <c r="AL161" i="8"/>
  <c r="AL150" i="8"/>
  <c r="AL140" i="8"/>
  <c r="AL170" i="8"/>
  <c r="AL154" i="8"/>
  <c r="AL135" i="8"/>
  <c r="AL147" i="8"/>
  <c r="H19" i="8"/>
  <c r="BD23" i="8" s="1"/>
  <c r="O128" i="8"/>
  <c r="AE62" i="8"/>
  <c r="BC58" i="8"/>
  <c r="AE34" i="8"/>
  <c r="BC44" i="8"/>
  <c r="BC40" i="8"/>
  <c r="BC24" i="8"/>
  <c r="AD112" i="8"/>
  <c r="AD113" i="8"/>
  <c r="AL160" i="8"/>
  <c r="AL172" i="8"/>
  <c r="AL157" i="8"/>
  <c r="AL151" i="8"/>
  <c r="AL165" i="8"/>
  <c r="AL145" i="8"/>
  <c r="AL167" i="8"/>
  <c r="AL148" i="8"/>
  <c r="AL142" i="8"/>
  <c r="AL146" i="8"/>
  <c r="AL138" i="8"/>
  <c r="AL131" i="8"/>
  <c r="AL155" i="8"/>
  <c r="AL152" i="8"/>
  <c r="AL162" i="8"/>
  <c r="AL164" i="8"/>
  <c r="AL166" i="8"/>
  <c r="AL130" i="8"/>
  <c r="AL159" i="8"/>
  <c r="G18" i="8"/>
  <c r="BC66" i="8"/>
  <c r="BC36" i="8"/>
  <c r="AL136" i="8"/>
  <c r="AL143" i="8"/>
  <c r="AL132" i="8"/>
  <c r="AL156" i="8"/>
  <c r="AL158" i="8"/>
  <c r="AE42" i="8"/>
  <c r="BC68" i="8"/>
  <c r="BC64" i="8"/>
  <c r="AE52" i="8"/>
  <c r="AD90" i="8"/>
  <c r="AD99" i="8"/>
  <c r="AL144" i="8"/>
  <c r="AL173" i="8"/>
  <c r="AL153" i="8"/>
  <c r="AL137" i="8"/>
  <c r="AL141" i="8"/>
  <c r="AL133" i="8"/>
  <c r="AL139" i="8"/>
  <c r="AL169" i="8"/>
  <c r="AL134" i="8"/>
  <c r="AL179" i="8"/>
  <c r="AL175" i="8"/>
  <c r="AL171" i="8"/>
  <c r="AL178" i="8"/>
  <c r="AB66" i="8"/>
  <c r="AZ66" i="8"/>
  <c r="AW66" i="8"/>
  <c r="BU66" i="8"/>
  <c r="AW62" i="8"/>
  <c r="BU62" i="8"/>
  <c r="AW58" i="8"/>
  <c r="BU58" i="8"/>
  <c r="AB50" i="8"/>
  <c r="AZ50" i="8"/>
  <c r="AT46" i="8"/>
  <c r="BR46" i="8"/>
  <c r="AD42" i="8"/>
  <c r="BB42" i="8"/>
  <c r="AU38" i="8"/>
  <c r="BS38" i="8"/>
  <c r="AU34" i="8"/>
  <c r="BS34" i="8"/>
  <c r="AW30" i="8"/>
  <c r="BU30" i="8"/>
  <c r="AC22" i="8"/>
  <c r="BA22" i="8"/>
  <c r="AC69" i="8"/>
  <c r="BA69" i="8"/>
  <c r="AC65" i="8"/>
  <c r="BA65" i="8"/>
  <c r="AD61" i="8"/>
  <c r="BB61" i="8"/>
  <c r="AC57" i="8"/>
  <c r="BA57" i="8"/>
  <c r="AB49" i="8"/>
  <c r="AZ49" i="8"/>
  <c r="AD45" i="8"/>
  <c r="BB45" i="8"/>
  <c r="AC41" i="8"/>
  <c r="BA41" i="8"/>
  <c r="AC37" i="8"/>
  <c r="BA37" i="8"/>
  <c r="AC33" i="8"/>
  <c r="BA33" i="8"/>
  <c r="AC29" i="8"/>
  <c r="BA29" i="8"/>
  <c r="AB25" i="8"/>
  <c r="AZ25" i="8"/>
  <c r="AT68" i="8"/>
  <c r="BR68" i="8"/>
  <c r="AT64" i="8"/>
  <c r="BR64" i="8"/>
  <c r="AB60" i="8"/>
  <c r="AZ60" i="8"/>
  <c r="AV60" i="8"/>
  <c r="BT60" i="8"/>
  <c r="AU56" i="8"/>
  <c r="BS56" i="8"/>
  <c r="AU52" i="8"/>
  <c r="BS52" i="8"/>
  <c r="AW48" i="8"/>
  <c r="BU48" i="8"/>
  <c r="AW44" i="8"/>
  <c r="BU44" i="8"/>
  <c r="AB32" i="8"/>
  <c r="AZ32" i="8"/>
  <c r="AE24" i="8"/>
  <c r="AD20" i="8"/>
  <c r="BB20" i="8"/>
  <c r="AC67" i="8"/>
  <c r="BA67" i="8"/>
  <c r="AC63" i="8"/>
  <c r="BA63" i="8"/>
  <c r="AT59" i="8"/>
  <c r="BR59" i="8"/>
  <c r="AV55" i="8"/>
  <c r="BT55" i="8"/>
  <c r="AU51" i="8"/>
  <c r="BS51" i="8"/>
  <c r="AW47" i="8"/>
  <c r="BU47" i="8"/>
  <c r="AB39" i="8"/>
  <c r="AZ39" i="8"/>
  <c r="AB35" i="8"/>
  <c r="AZ35" i="8"/>
  <c r="AB31" i="8"/>
  <c r="AZ31" i="8"/>
  <c r="AB27" i="8"/>
  <c r="AZ27" i="8"/>
  <c r="AU23" i="8"/>
  <c r="BS23" i="8"/>
  <c r="AU21" i="8"/>
  <c r="BS21" i="8"/>
  <c r="AC66" i="8"/>
  <c r="BA66" i="8"/>
  <c r="AC62" i="8"/>
  <c r="BA62" i="8"/>
  <c r="AC58" i="8"/>
  <c r="BA58" i="8"/>
  <c r="AD50" i="8"/>
  <c r="BB50" i="8"/>
  <c r="AB46" i="8"/>
  <c r="AZ46" i="8"/>
  <c r="AD38" i="8"/>
  <c r="BB38" i="8"/>
  <c r="AW34" i="8"/>
  <c r="BU34" i="8"/>
  <c r="AC26" i="8"/>
  <c r="BA26" i="8"/>
  <c r="AT22" i="8"/>
  <c r="BR22" i="8"/>
  <c r="AT69" i="8"/>
  <c r="BR69" i="8"/>
  <c r="AT65" i="8"/>
  <c r="BR65" i="8"/>
  <c r="AW61" i="8"/>
  <c r="BU61" i="8"/>
  <c r="AB53" i="8"/>
  <c r="AZ53" i="8"/>
  <c r="AD49" i="8"/>
  <c r="BB49" i="8"/>
  <c r="AU49" i="8"/>
  <c r="BS49" i="8"/>
  <c r="AW45" i="8"/>
  <c r="BU45" i="8"/>
  <c r="AW41" i="8"/>
  <c r="BU41" i="8"/>
  <c r="AW37" i="8"/>
  <c r="BU37" i="8"/>
  <c r="AW33" i="8"/>
  <c r="BU33" i="8"/>
  <c r="AW29" i="8"/>
  <c r="BU29" i="8"/>
  <c r="AW25" i="8"/>
  <c r="BU25" i="8"/>
  <c r="AU68" i="8"/>
  <c r="BS68" i="8"/>
  <c r="AU64" i="8"/>
  <c r="BS64" i="8"/>
  <c r="AU60" i="8"/>
  <c r="BS60" i="8"/>
  <c r="AW56" i="8"/>
  <c r="BU56" i="8"/>
  <c r="AW52" i="8"/>
  <c r="BU52" i="8"/>
  <c r="AD44" i="8"/>
  <c r="BB44" i="8"/>
  <c r="AC44" i="8"/>
  <c r="BA44" i="8"/>
  <c r="AC40" i="8"/>
  <c r="BA40" i="8"/>
  <c r="AB40" i="8"/>
  <c r="AZ40" i="8"/>
  <c r="AC36" i="8"/>
  <c r="BA36" i="8"/>
  <c r="AT36" i="8"/>
  <c r="BR36" i="8"/>
  <c r="AV32" i="8"/>
  <c r="BT32" i="8"/>
  <c r="AU28" i="8"/>
  <c r="BS28" i="8"/>
  <c r="AB20" i="8"/>
  <c r="AD67" i="8"/>
  <c r="BB67" i="8"/>
  <c r="AT63" i="8"/>
  <c r="BR63" i="8"/>
  <c r="AV59" i="8"/>
  <c r="BT59" i="8"/>
  <c r="AU55" i="8"/>
  <c r="BS55" i="8"/>
  <c r="AW51" i="8"/>
  <c r="BU51" i="8"/>
  <c r="AB43" i="8"/>
  <c r="AZ43" i="8"/>
  <c r="AC39" i="8"/>
  <c r="BA39" i="8"/>
  <c r="AC35" i="8"/>
  <c r="BA35" i="8"/>
  <c r="AU35" i="8"/>
  <c r="BS35" i="8"/>
  <c r="AC31" i="8"/>
  <c r="BA31" i="8"/>
  <c r="AU31" i="8"/>
  <c r="BS31" i="8"/>
  <c r="AD27" i="8"/>
  <c r="BB27" i="8"/>
  <c r="AD23" i="8"/>
  <c r="BB23" i="8"/>
  <c r="AW23" i="8"/>
  <c r="BU23" i="8"/>
  <c r="AD21" i="8"/>
  <c r="BB21" i="8"/>
  <c r="AW21" i="8"/>
  <c r="BU21" i="8"/>
  <c r="AT66" i="8"/>
  <c r="BR66" i="8"/>
  <c r="AD66" i="8"/>
  <c r="BB66" i="8"/>
  <c r="AB62" i="8"/>
  <c r="AZ62" i="8"/>
  <c r="AV62" i="8"/>
  <c r="BT62" i="8"/>
  <c r="AD58" i="8"/>
  <c r="BB58" i="8"/>
  <c r="AV58" i="8"/>
  <c r="BT58" i="8"/>
  <c r="AB54" i="8"/>
  <c r="AZ54" i="8"/>
  <c r="AU54" i="8"/>
  <c r="BS54" i="8"/>
  <c r="AT50" i="8"/>
  <c r="BR50" i="8"/>
  <c r="AU50" i="8"/>
  <c r="BS50" i="8"/>
  <c r="AD46" i="8"/>
  <c r="BB46" i="8"/>
  <c r="AW46" i="8"/>
  <c r="BU46" i="8"/>
  <c r="AT42" i="8"/>
  <c r="BR42" i="8"/>
  <c r="AW42" i="8"/>
  <c r="BU42" i="8"/>
  <c r="AB38" i="8"/>
  <c r="AZ38" i="8"/>
  <c r="AC34" i="8"/>
  <c r="BA34" i="8"/>
  <c r="AB34" i="8"/>
  <c r="AZ34" i="8"/>
  <c r="AC30" i="8"/>
  <c r="BA30" i="8"/>
  <c r="AV30" i="8"/>
  <c r="BT30" i="8"/>
  <c r="AD26" i="8"/>
  <c r="BB26" i="8"/>
  <c r="AU26" i="8"/>
  <c r="BS26" i="8"/>
  <c r="AD22" i="8"/>
  <c r="BB22" i="8"/>
  <c r="AW22" i="8"/>
  <c r="BU22" i="8"/>
  <c r="AD69" i="8"/>
  <c r="BB69" i="8"/>
  <c r="AW69" i="8"/>
  <c r="BU69" i="8"/>
  <c r="AD65" i="8"/>
  <c r="BB65" i="8"/>
  <c r="AW65" i="8"/>
  <c r="BU65" i="8"/>
  <c r="AT61" i="8"/>
  <c r="BR61" i="8"/>
  <c r="AB57" i="8"/>
  <c r="AZ57" i="8"/>
  <c r="AV57" i="8"/>
  <c r="BT57" i="8"/>
  <c r="AD53" i="8"/>
  <c r="BB53" i="8"/>
  <c r="AU53" i="8"/>
  <c r="BS53" i="8"/>
  <c r="AC49" i="8"/>
  <c r="BA49" i="8"/>
  <c r="AW49" i="8"/>
  <c r="BU49" i="8"/>
  <c r="AT45" i="8"/>
  <c r="BR45" i="8"/>
  <c r="AE41" i="8"/>
  <c r="BC41" i="8"/>
  <c r="AT41" i="8"/>
  <c r="BR41" i="8"/>
  <c r="AE37" i="8"/>
  <c r="BC37" i="8"/>
  <c r="AT37" i="8"/>
  <c r="BR37" i="8"/>
  <c r="AE33" i="8"/>
  <c r="BC33" i="8"/>
  <c r="AT33" i="8"/>
  <c r="BR33" i="8"/>
  <c r="AE29" i="8"/>
  <c r="BC29" i="8"/>
  <c r="AT29" i="8"/>
  <c r="BR29" i="8"/>
  <c r="AT25" i="8"/>
  <c r="BR25" i="8"/>
  <c r="AB68" i="8"/>
  <c r="AZ68" i="8"/>
  <c r="AW68" i="8"/>
  <c r="BU68" i="8"/>
  <c r="AB64" i="8"/>
  <c r="AZ64" i="8"/>
  <c r="AW64" i="8"/>
  <c r="BU64" i="8"/>
  <c r="AE60" i="8"/>
  <c r="BC60" i="8"/>
  <c r="AW60" i="8"/>
  <c r="BU60" i="8"/>
  <c r="AC56" i="8"/>
  <c r="BA56" i="8"/>
  <c r="AD52" i="8"/>
  <c r="BB52" i="8"/>
  <c r="AC52" i="8"/>
  <c r="BA52" i="8"/>
  <c r="AD48" i="8"/>
  <c r="BB48" i="8"/>
  <c r="AV48" i="8"/>
  <c r="BT48" i="8"/>
  <c r="AB44" i="8"/>
  <c r="AZ44" i="8"/>
  <c r="AV44" i="8"/>
  <c r="BT44" i="8"/>
  <c r="AD40" i="8"/>
  <c r="BB40" i="8"/>
  <c r="AV40" i="8"/>
  <c r="BT40" i="8"/>
  <c r="AD36" i="8"/>
  <c r="BB36" i="8"/>
  <c r="AV36" i="8"/>
  <c r="BT36" i="8"/>
  <c r="AD32" i="8"/>
  <c r="BB32" i="8"/>
  <c r="AU32" i="8"/>
  <c r="BS32" i="8"/>
  <c r="AB28" i="8"/>
  <c r="AZ28" i="8"/>
  <c r="AW28" i="8"/>
  <c r="BU28" i="8"/>
  <c r="AT24" i="8"/>
  <c r="BR24" i="8"/>
  <c r="AW24" i="8"/>
  <c r="BU24" i="8"/>
  <c r="AT20" i="8"/>
  <c r="BR20" i="8"/>
  <c r="AE67" i="8"/>
  <c r="BC67" i="8"/>
  <c r="AB67" i="8"/>
  <c r="AZ67" i="8"/>
  <c r="AB63" i="8"/>
  <c r="AZ63" i="8"/>
  <c r="AV63" i="8"/>
  <c r="BT63" i="8"/>
  <c r="AD59" i="8"/>
  <c r="BB59" i="8"/>
  <c r="AU59" i="8"/>
  <c r="BS59" i="8"/>
  <c r="AC55" i="8"/>
  <c r="BA55" i="8"/>
  <c r="AW55" i="8"/>
  <c r="BU55" i="8"/>
  <c r="AT51" i="8"/>
  <c r="BR51" i="8"/>
  <c r="AB47" i="8"/>
  <c r="AZ47" i="8"/>
  <c r="AV47" i="8"/>
  <c r="BT47" i="8"/>
  <c r="AD43" i="8"/>
  <c r="BB43" i="8"/>
  <c r="AU43" i="8"/>
  <c r="BS43" i="8"/>
  <c r="AD39" i="8"/>
  <c r="BB39" i="8"/>
  <c r="AW39" i="8"/>
  <c r="BU39" i="8"/>
  <c r="AD35" i="8"/>
  <c r="BB35" i="8"/>
  <c r="AW35" i="8"/>
  <c r="BU35" i="8"/>
  <c r="AD31" i="8"/>
  <c r="BB31" i="8"/>
  <c r="AW31" i="8"/>
  <c r="BU31" i="8"/>
  <c r="AT27" i="8"/>
  <c r="BR27" i="8"/>
  <c r="AE23" i="8"/>
  <c r="BC23" i="8"/>
  <c r="AT23" i="8"/>
  <c r="BR23" i="8"/>
  <c r="AC21" i="8"/>
  <c r="BA21" i="8"/>
  <c r="AT21" i="8"/>
  <c r="BR21" i="8"/>
  <c r="AE39" i="8"/>
  <c r="BC39" i="8"/>
  <c r="AC54" i="8"/>
  <c r="BA54" i="8"/>
  <c r="AC50" i="8"/>
  <c r="BA50" i="8"/>
  <c r="AV46" i="8"/>
  <c r="BT46" i="8"/>
  <c r="AV42" i="8"/>
  <c r="BT42" i="8"/>
  <c r="AT38" i="8"/>
  <c r="BR38" i="8"/>
  <c r="AD30" i="8"/>
  <c r="BB30" i="8"/>
  <c r="AB26" i="8"/>
  <c r="AZ26" i="8"/>
  <c r="AV22" i="8"/>
  <c r="BT22" i="8"/>
  <c r="AV69" i="8"/>
  <c r="BT69" i="8"/>
  <c r="AV65" i="8"/>
  <c r="BT65" i="8"/>
  <c r="AU61" i="8"/>
  <c r="BS61" i="8"/>
  <c r="AW57" i="8"/>
  <c r="BU57" i="8"/>
  <c r="AT53" i="8"/>
  <c r="BR53" i="8"/>
  <c r="AV49" i="8"/>
  <c r="BT49" i="8"/>
  <c r="AU45" i="8"/>
  <c r="BS45" i="8"/>
  <c r="AU41" i="8"/>
  <c r="BS41" i="8"/>
  <c r="AU37" i="8"/>
  <c r="BS37" i="8"/>
  <c r="AU33" i="8"/>
  <c r="BS33" i="8"/>
  <c r="AU29" i="8"/>
  <c r="BS29" i="8"/>
  <c r="AU25" i="8"/>
  <c r="BS25" i="8"/>
  <c r="AD68" i="8"/>
  <c r="BB68" i="8"/>
  <c r="AD64" i="8"/>
  <c r="BB64" i="8"/>
  <c r="AT56" i="8"/>
  <c r="BR56" i="8"/>
  <c r="AT52" i="8"/>
  <c r="BR52" i="8"/>
  <c r="AB48" i="8"/>
  <c r="AZ48" i="8"/>
  <c r="AW40" i="8"/>
  <c r="BU40" i="8"/>
  <c r="AB36" i="8"/>
  <c r="AZ36" i="8"/>
  <c r="AW36" i="8"/>
  <c r="BU36" i="8"/>
  <c r="AC28" i="8"/>
  <c r="BA28" i="8"/>
  <c r="AV28" i="8"/>
  <c r="BT28" i="8"/>
  <c r="AV24" i="8"/>
  <c r="BT24" i="8"/>
  <c r="AU20" i="8"/>
  <c r="BS20" i="8"/>
  <c r="AU67" i="8"/>
  <c r="BS67" i="8"/>
  <c r="AW63" i="8"/>
  <c r="BU63" i="8"/>
  <c r="AB55" i="8"/>
  <c r="AZ55" i="8"/>
  <c r="AD51" i="8"/>
  <c r="BB51" i="8"/>
  <c r="AC47" i="8"/>
  <c r="BA47" i="8"/>
  <c r="AT43" i="8"/>
  <c r="BR43" i="8"/>
  <c r="AV39" i="8"/>
  <c r="BT39" i="8"/>
  <c r="AV35" i="8"/>
  <c r="BT35" i="8"/>
  <c r="AV31" i="8"/>
  <c r="BT31" i="8"/>
  <c r="AU27" i="8"/>
  <c r="BS27" i="8"/>
  <c r="AB23" i="8"/>
  <c r="AZ23" i="8"/>
  <c r="AB21" i="8"/>
  <c r="AV66" i="8"/>
  <c r="BT66" i="8"/>
  <c r="AT62" i="8"/>
  <c r="BR62" i="8"/>
  <c r="AB58" i="8"/>
  <c r="AZ58" i="8"/>
  <c r="AT54" i="8"/>
  <c r="BR54" i="8"/>
  <c r="AV54" i="8"/>
  <c r="BT54" i="8"/>
  <c r="AV50" i="8"/>
  <c r="BT50" i="8"/>
  <c r="AU46" i="8"/>
  <c r="BS46" i="8"/>
  <c r="AU42" i="8"/>
  <c r="BS42" i="8"/>
  <c r="AW38" i="8"/>
  <c r="BU38" i="8"/>
  <c r="AT34" i="8"/>
  <c r="BR34" i="8"/>
  <c r="AB30" i="8"/>
  <c r="AZ30" i="8"/>
  <c r="AV26" i="8"/>
  <c r="BT26" i="8"/>
  <c r="AU22" i="8"/>
  <c r="BS22" i="8"/>
  <c r="AU69" i="8"/>
  <c r="BS69" i="8"/>
  <c r="AU65" i="8"/>
  <c r="BS65" i="8"/>
  <c r="AC61" i="8"/>
  <c r="BA61" i="8"/>
  <c r="AT57" i="8"/>
  <c r="BR57" i="8"/>
  <c r="AV53" i="8"/>
  <c r="BT53" i="8"/>
  <c r="AC45" i="8"/>
  <c r="BA45" i="8"/>
  <c r="AD41" i="8"/>
  <c r="BB41" i="8"/>
  <c r="AD37" i="8"/>
  <c r="BB37" i="8"/>
  <c r="AD33" i="8"/>
  <c r="BB33" i="8"/>
  <c r="AD29" i="8"/>
  <c r="BB29" i="8"/>
  <c r="AD25" i="8"/>
  <c r="BB25" i="8"/>
  <c r="AT60" i="8"/>
  <c r="BR60" i="8"/>
  <c r="AB56" i="8"/>
  <c r="AZ56" i="8"/>
  <c r="AC48" i="8"/>
  <c r="BA48" i="8"/>
  <c r="AC32" i="8"/>
  <c r="BA32" i="8"/>
  <c r="AD28" i="8"/>
  <c r="BB28" i="8"/>
  <c r="AD24" i="8"/>
  <c r="BB24" i="8"/>
  <c r="AU24" i="8"/>
  <c r="BS24" i="8"/>
  <c r="AW20" i="8"/>
  <c r="BU20" i="8"/>
  <c r="AW67" i="8"/>
  <c r="BU67" i="8"/>
  <c r="AB59" i="8"/>
  <c r="AZ59" i="8"/>
  <c r="AD55" i="8"/>
  <c r="BB55" i="8"/>
  <c r="AC51" i="8"/>
  <c r="BA51" i="8"/>
  <c r="AT47" i="8"/>
  <c r="BR47" i="8"/>
  <c r="AV43" i="8"/>
  <c r="BT43" i="8"/>
  <c r="AU39" i="8"/>
  <c r="BS39" i="8"/>
  <c r="AW27" i="8"/>
  <c r="BU27" i="8"/>
  <c r="AU66" i="8"/>
  <c r="BS66" i="8"/>
  <c r="AD62" i="8"/>
  <c r="BB62" i="8"/>
  <c r="AU62" i="8"/>
  <c r="BS62" i="8"/>
  <c r="AT58" i="8"/>
  <c r="BR58" i="8"/>
  <c r="AU58" i="8"/>
  <c r="BS58" i="8"/>
  <c r="AD54" i="8"/>
  <c r="BB54" i="8"/>
  <c r="AW54" i="8"/>
  <c r="BU54" i="8"/>
  <c r="AW50" i="8"/>
  <c r="BU50" i="8"/>
  <c r="AC46" i="8"/>
  <c r="BA46" i="8"/>
  <c r="AC42" i="8"/>
  <c r="BA42" i="8"/>
  <c r="AB42" i="8"/>
  <c r="AZ42" i="8"/>
  <c r="AC38" i="8"/>
  <c r="BA38" i="8"/>
  <c r="AV38" i="8"/>
  <c r="BT38" i="8"/>
  <c r="AD34" i="8"/>
  <c r="BB34" i="8"/>
  <c r="AV34" i="8"/>
  <c r="BT34" i="8"/>
  <c r="AT30" i="8"/>
  <c r="BR30" i="8"/>
  <c r="AU30" i="8"/>
  <c r="BS30" i="8"/>
  <c r="AT26" i="8"/>
  <c r="BR26" i="8"/>
  <c r="AW26" i="8"/>
  <c r="BU26" i="8"/>
  <c r="AB22" i="8"/>
  <c r="AZ22" i="8"/>
  <c r="AB69" i="8"/>
  <c r="AZ69" i="8"/>
  <c r="AB65" i="8"/>
  <c r="AZ65" i="8"/>
  <c r="AB61" i="8"/>
  <c r="AZ61" i="8"/>
  <c r="AV61" i="8"/>
  <c r="BT61" i="8"/>
  <c r="AD57" i="8"/>
  <c r="BB57" i="8"/>
  <c r="AU57" i="8"/>
  <c r="BS57" i="8"/>
  <c r="AC53" i="8"/>
  <c r="BA53" i="8"/>
  <c r="AW53" i="8"/>
  <c r="BU53" i="8"/>
  <c r="AT49" i="8"/>
  <c r="BR49" i="8"/>
  <c r="AB45" i="8"/>
  <c r="AZ45" i="8"/>
  <c r="AV45" i="8"/>
  <c r="BT45" i="8"/>
  <c r="AB41" i="8"/>
  <c r="AZ41" i="8"/>
  <c r="AV41" i="8"/>
  <c r="BT41" i="8"/>
  <c r="AB37" i="8"/>
  <c r="AZ37" i="8"/>
  <c r="AV37" i="8"/>
  <c r="BT37" i="8"/>
  <c r="AB33" i="8"/>
  <c r="AZ33" i="8"/>
  <c r="AV33" i="8"/>
  <c r="BT33" i="8"/>
  <c r="AB29" i="8"/>
  <c r="AZ29" i="8"/>
  <c r="AV29" i="8"/>
  <c r="BT29" i="8"/>
  <c r="AV25" i="8"/>
  <c r="BT25" i="8"/>
  <c r="AC68" i="8"/>
  <c r="BA68" i="8"/>
  <c r="AV68" i="8"/>
  <c r="BT68" i="8"/>
  <c r="AC64" i="8"/>
  <c r="BA64" i="8"/>
  <c r="AV64" i="8"/>
  <c r="BT64" i="8"/>
  <c r="AD60" i="8"/>
  <c r="BB60" i="8"/>
  <c r="AC60" i="8"/>
  <c r="BA60" i="8"/>
  <c r="AD56" i="8"/>
  <c r="BB56" i="8"/>
  <c r="AV56" i="8"/>
  <c r="BT56" i="8"/>
  <c r="AB52" i="8"/>
  <c r="AZ52" i="8"/>
  <c r="AV52" i="8"/>
  <c r="BT52" i="8"/>
  <c r="AT48" i="8"/>
  <c r="BR48" i="8"/>
  <c r="AU48" i="8"/>
  <c r="BS48" i="8"/>
  <c r="AT44" i="8"/>
  <c r="BR44" i="8"/>
  <c r="AU44" i="8"/>
  <c r="BS44" i="8"/>
  <c r="AT40" i="8"/>
  <c r="BR40" i="8"/>
  <c r="AU40" i="8"/>
  <c r="BS40" i="8"/>
  <c r="AU36" i="8"/>
  <c r="BS36" i="8"/>
  <c r="AT32" i="8"/>
  <c r="BR32" i="8"/>
  <c r="AW32" i="8"/>
  <c r="BU32" i="8"/>
  <c r="AT28" i="8"/>
  <c r="BR28" i="8"/>
  <c r="AC24" i="8"/>
  <c r="BA24" i="8"/>
  <c r="AB24" i="8"/>
  <c r="AZ24" i="8"/>
  <c r="AC20" i="8"/>
  <c r="BA20" i="8"/>
  <c r="AV20" i="8"/>
  <c r="BT20" i="8"/>
  <c r="AT67" i="8"/>
  <c r="BR67" i="8"/>
  <c r="AV67" i="8"/>
  <c r="BT67" i="8"/>
  <c r="AD63" i="8"/>
  <c r="BB63" i="8"/>
  <c r="AU63" i="8"/>
  <c r="BS63" i="8"/>
  <c r="AC59" i="8"/>
  <c r="BA59" i="8"/>
  <c r="AW59" i="8"/>
  <c r="BU59" i="8"/>
  <c r="AT55" i="8"/>
  <c r="BR55" i="8"/>
  <c r="AB51" i="8"/>
  <c r="AZ51" i="8"/>
  <c r="AV51" i="8"/>
  <c r="BT51" i="8"/>
  <c r="AD47" i="8"/>
  <c r="BB47" i="8"/>
  <c r="AU47" i="8"/>
  <c r="BS47" i="8"/>
  <c r="AC43" i="8"/>
  <c r="BA43" i="8"/>
  <c r="AW43" i="8"/>
  <c r="BU43" i="8"/>
  <c r="AT39" i="8"/>
  <c r="BR39" i="8"/>
  <c r="AT35" i="8"/>
  <c r="BR35" i="8"/>
  <c r="AT31" i="8"/>
  <c r="BR31" i="8"/>
  <c r="AC27" i="8"/>
  <c r="BA27" i="8"/>
  <c r="AV27" i="8"/>
  <c r="BT27" i="8"/>
  <c r="AC23" i="8"/>
  <c r="BA23" i="8"/>
  <c r="AV23" i="8"/>
  <c r="BT23" i="8"/>
  <c r="AV21" i="8"/>
  <c r="BT21" i="8"/>
  <c r="AD82" i="8"/>
  <c r="AD83" i="8"/>
  <c r="AD120" i="8"/>
  <c r="AD87" i="8"/>
  <c r="AD97" i="8"/>
  <c r="AD106" i="8"/>
  <c r="AD91" i="8"/>
  <c r="AD121" i="8"/>
  <c r="AD101" i="8"/>
  <c r="AD103" i="8"/>
  <c r="AD117" i="8"/>
  <c r="AD110" i="8"/>
  <c r="AD107" i="8"/>
  <c r="AD102" i="8"/>
  <c r="AD123" i="8"/>
  <c r="AD85" i="8"/>
  <c r="AD86" i="8"/>
  <c r="AD111" i="8"/>
  <c r="AD81" i="8"/>
  <c r="AD122" i="8"/>
  <c r="AD119" i="8"/>
  <c r="AD76" i="8"/>
  <c r="AD75" i="8"/>
  <c r="BM73" i="8"/>
  <c r="BC81" i="8"/>
  <c r="BC93" i="8"/>
  <c r="BC101" i="8"/>
  <c r="BC109" i="8"/>
  <c r="BC94" i="8"/>
  <c r="BC87" i="8"/>
  <c r="BC103" i="8"/>
  <c r="BC111" i="8"/>
  <c r="BC77" i="8"/>
  <c r="BC117" i="8"/>
  <c r="BC92" i="8"/>
  <c r="BC112" i="8"/>
  <c r="BC120" i="8"/>
  <c r="BC104" i="8"/>
  <c r="BC116" i="8"/>
  <c r="BC98" i="8"/>
  <c r="BC110" i="8"/>
  <c r="BC107" i="8"/>
  <c r="BC123" i="8"/>
  <c r="BC105" i="8"/>
  <c r="BC113" i="8"/>
  <c r="BC121" i="8"/>
  <c r="BC86" i="8"/>
  <c r="BC106" i="8"/>
  <c r="BC114" i="8"/>
  <c r="BC122" i="8"/>
  <c r="BC75" i="8"/>
  <c r="BC79" i="8"/>
  <c r="BC83" i="8"/>
  <c r="BC99" i="8"/>
  <c r="BC119" i="8"/>
  <c r="BC85" i="8"/>
  <c r="BC97" i="8"/>
  <c r="BC102" i="8"/>
  <c r="BC124" i="8"/>
  <c r="BC82" i="8"/>
  <c r="BC118" i="8"/>
  <c r="BC95" i="8"/>
  <c r="BC115" i="8"/>
  <c r="BC89" i="8"/>
  <c r="BC78" i="8"/>
  <c r="BC90" i="8"/>
  <c r="BC80" i="8"/>
  <c r="BC91" i="8"/>
  <c r="BC84" i="8"/>
  <c r="BC96" i="8"/>
  <c r="BC100" i="8"/>
  <c r="BC76" i="8"/>
  <c r="BC88" i="8"/>
  <c r="BC108" i="8"/>
  <c r="AM73" i="8"/>
  <c r="AN74" i="8"/>
  <c r="BC46" i="8"/>
  <c r="BC38" i="8"/>
  <c r="BC61" i="8"/>
  <c r="BC56" i="8"/>
  <c r="BC32" i="8"/>
  <c r="BC28" i="8"/>
  <c r="BC20" i="8"/>
  <c r="BD67" i="8"/>
  <c r="BC63" i="8"/>
  <c r="BC59" i="8"/>
  <c r="BC55" i="8"/>
  <c r="BC51" i="8"/>
  <c r="BC47" i="8"/>
  <c r="BC43" i="8"/>
  <c r="BC26" i="8"/>
  <c r="BC22" i="8"/>
  <c r="BD52" i="8"/>
  <c r="BC27" i="8"/>
  <c r="BD57" i="8"/>
  <c r="BD64" i="8"/>
  <c r="BD47" i="8"/>
  <c r="BD35" i="8"/>
  <c r="BD38" i="8"/>
  <c r="BD30" i="8"/>
  <c r="AC25" i="8"/>
  <c r="BD20" i="8"/>
  <c r="BD43" i="8"/>
  <c r="P129" i="8"/>
  <c r="BL19" i="8"/>
  <c r="BK18" i="8"/>
  <c r="AN19" i="8"/>
  <c r="AM18" i="8"/>
  <c r="H74" i="8"/>
  <c r="G73" i="8"/>
  <c r="I19" i="8"/>
  <c r="H18" i="8"/>
  <c r="AE66" i="8" l="1"/>
  <c r="AE50" i="8"/>
  <c r="BC52" i="8"/>
  <c r="AE44" i="8"/>
  <c r="AE35" i="8"/>
  <c r="AE58" i="8"/>
  <c r="AE25" i="8"/>
  <c r="AE69" i="8"/>
  <c r="BC42" i="8"/>
  <c r="AE36" i="8"/>
  <c r="BC65" i="8"/>
  <c r="BC34" i="8"/>
  <c r="BC21" i="8"/>
  <c r="AE31" i="8"/>
  <c r="AE68" i="8"/>
  <c r="AE40" i="8"/>
  <c r="BC62" i="8"/>
  <c r="P128" i="8"/>
  <c r="AM153" i="8"/>
  <c r="AM132" i="8"/>
  <c r="AM176" i="8"/>
  <c r="AM164" i="8"/>
  <c r="AM143" i="8"/>
  <c r="AM167" i="8"/>
  <c r="AM152" i="8"/>
  <c r="AM135" i="8"/>
  <c r="AM150" i="8"/>
  <c r="AM170" i="8"/>
  <c r="AM162" i="8"/>
  <c r="AM140" i="8"/>
  <c r="BD37" i="8"/>
  <c r="BD55" i="8"/>
  <c r="AF66" i="8"/>
  <c r="AE64" i="8"/>
  <c r="AM141" i="8"/>
  <c r="AM160" i="8"/>
  <c r="AM148" i="8"/>
  <c r="AM154" i="8"/>
  <c r="AM168" i="8"/>
  <c r="AM145" i="8"/>
  <c r="AM137" i="8"/>
  <c r="AM138" i="8"/>
  <c r="AM136" i="8"/>
  <c r="AM139" i="8"/>
  <c r="AM130" i="8"/>
  <c r="AM156" i="8"/>
  <c r="AM151" i="8"/>
  <c r="AM169" i="8"/>
  <c r="AM161" i="8"/>
  <c r="AM173" i="8"/>
  <c r="AM158" i="8"/>
  <c r="AM159" i="8"/>
  <c r="AM178" i="8"/>
  <c r="AM157" i="8"/>
  <c r="AM149" i="8"/>
  <c r="AM165" i="8"/>
  <c r="AM166" i="8"/>
  <c r="AM142" i="8"/>
  <c r="AM147" i="8"/>
  <c r="AF51" i="8"/>
  <c r="BD36" i="8"/>
  <c r="BD65" i="8"/>
  <c r="AF42" i="8"/>
  <c r="AF41" i="8"/>
  <c r="BD26" i="8"/>
  <c r="BD39" i="8"/>
  <c r="BD27" i="8"/>
  <c r="BD24" i="8"/>
  <c r="AF23" i="8"/>
  <c r="BD59" i="8"/>
  <c r="BD68" i="8"/>
  <c r="BD45" i="8"/>
  <c r="BD22" i="8"/>
  <c r="AF62" i="8"/>
  <c r="BD63" i="8"/>
  <c r="AF49" i="8"/>
  <c r="AF34" i="8"/>
  <c r="BD32" i="8"/>
  <c r="BD40" i="8"/>
  <c r="BD60" i="8"/>
  <c r="BD48" i="8"/>
  <c r="AM172" i="8"/>
  <c r="AM133" i="8"/>
  <c r="AM177" i="8"/>
  <c r="AM146" i="8"/>
  <c r="AM171" i="8"/>
  <c r="AM144" i="8"/>
  <c r="AM174" i="8"/>
  <c r="AM134" i="8"/>
  <c r="AM179" i="8"/>
  <c r="AM131" i="8"/>
  <c r="AM155" i="8"/>
  <c r="AM163" i="8"/>
  <c r="AM175" i="8"/>
  <c r="AF45" i="8"/>
  <c r="BD34" i="8"/>
  <c r="AF25" i="8"/>
  <c r="BD25" i="8"/>
  <c r="AE48" i="8"/>
  <c r="BC48" i="8"/>
  <c r="AF56" i="8"/>
  <c r="BD56" i="8"/>
  <c r="AE45" i="8"/>
  <c r="BC45" i="8"/>
  <c r="AF21" i="8"/>
  <c r="BD21" i="8"/>
  <c r="AF28" i="8"/>
  <c r="BD28" i="8"/>
  <c r="AF61" i="8"/>
  <c r="BD61" i="8"/>
  <c r="AF33" i="8"/>
  <c r="BD33" i="8"/>
  <c r="AF69" i="8"/>
  <c r="BD69" i="8"/>
  <c r="AE54" i="8"/>
  <c r="BC54" i="8"/>
  <c r="AF54" i="8"/>
  <c r="BD54" i="8"/>
  <c r="AF44" i="8"/>
  <c r="BD44" i="8"/>
  <c r="AE49" i="8"/>
  <c r="BC49" i="8"/>
  <c r="AE30" i="8"/>
  <c r="BC30" i="8"/>
  <c r="AF31" i="8"/>
  <c r="BD31" i="8"/>
  <c r="AF46" i="8"/>
  <c r="BD46" i="8"/>
  <c r="AE57" i="8"/>
  <c r="BC57" i="8"/>
  <c r="AF53" i="8"/>
  <c r="BD53" i="8"/>
  <c r="AF58" i="8"/>
  <c r="BD58" i="8"/>
  <c r="AF50" i="8"/>
  <c r="BD50" i="8"/>
  <c r="AF29" i="8"/>
  <c r="BD29" i="8"/>
  <c r="BD51" i="8"/>
  <c r="AE53" i="8"/>
  <c r="BC53" i="8"/>
  <c r="AE100" i="8"/>
  <c r="AE124" i="8"/>
  <c r="AE123" i="8"/>
  <c r="AE103" i="8"/>
  <c r="AE108" i="8"/>
  <c r="AE95" i="8"/>
  <c r="AE122" i="8"/>
  <c r="AE87" i="8"/>
  <c r="AE76" i="8"/>
  <c r="AE91" i="8"/>
  <c r="AE89" i="8"/>
  <c r="AE82" i="8"/>
  <c r="AE85" i="8"/>
  <c r="AE79" i="8"/>
  <c r="AE106" i="8"/>
  <c r="AE105" i="8"/>
  <c r="AE98" i="8"/>
  <c r="AE112" i="8"/>
  <c r="AE111" i="8"/>
  <c r="AE109" i="8"/>
  <c r="AE80" i="8"/>
  <c r="AE115" i="8"/>
  <c r="AE119" i="8"/>
  <c r="AE86" i="8"/>
  <c r="AE116" i="8"/>
  <c r="AE92" i="8"/>
  <c r="AE101" i="8"/>
  <c r="AE96" i="8"/>
  <c r="AE90" i="8"/>
  <c r="AE102" i="8"/>
  <c r="AE99" i="8"/>
  <c r="AE121" i="8"/>
  <c r="AE107" i="8"/>
  <c r="AE104" i="8"/>
  <c r="AE117" i="8"/>
  <c r="AE93" i="8"/>
  <c r="AE88" i="8"/>
  <c r="AE84" i="8"/>
  <c r="AE78" i="8"/>
  <c r="AE118" i="8"/>
  <c r="AE97" i="8"/>
  <c r="AE83" i="8"/>
  <c r="AE114" i="8"/>
  <c r="AE113" i="8"/>
  <c r="AE110" i="8"/>
  <c r="AE120" i="8"/>
  <c r="AE77" i="8"/>
  <c r="AE94" i="8"/>
  <c r="AE81" i="8"/>
  <c r="AE75" i="8"/>
  <c r="BN73" i="8"/>
  <c r="BD101" i="8"/>
  <c r="BD86" i="8"/>
  <c r="BD94" i="8"/>
  <c r="BD114" i="8"/>
  <c r="BD122" i="8"/>
  <c r="BD121" i="8"/>
  <c r="BD78" i="8"/>
  <c r="BD88" i="8"/>
  <c r="BD104" i="8"/>
  <c r="BD108" i="8"/>
  <c r="BD112" i="8"/>
  <c r="BD116" i="8"/>
  <c r="BD80" i="8"/>
  <c r="BD98" i="8"/>
  <c r="BD95" i="8"/>
  <c r="BD105" i="8"/>
  <c r="BD90" i="8"/>
  <c r="BD93" i="8"/>
  <c r="BD109" i="8"/>
  <c r="BD118" i="8"/>
  <c r="BD83" i="8"/>
  <c r="BD99" i="8"/>
  <c r="BD107" i="8"/>
  <c r="BD123" i="8"/>
  <c r="BD85" i="8"/>
  <c r="BD89" i="8"/>
  <c r="BD97" i="8"/>
  <c r="BD102" i="8"/>
  <c r="BD84" i="8"/>
  <c r="BD100" i="8"/>
  <c r="BD124" i="8"/>
  <c r="BD81" i="8"/>
  <c r="BD82" i="8"/>
  <c r="BD106" i="8"/>
  <c r="BD110" i="8"/>
  <c r="BD79" i="8"/>
  <c r="BD87" i="8"/>
  <c r="BD91" i="8"/>
  <c r="BD103" i="8"/>
  <c r="BD111" i="8"/>
  <c r="BD115" i="8"/>
  <c r="BD77" i="8"/>
  <c r="BD117" i="8"/>
  <c r="BD76" i="8"/>
  <c r="BD96" i="8"/>
  <c r="BD120" i="8"/>
  <c r="BD75" i="8"/>
  <c r="BD119" i="8"/>
  <c r="BD113" i="8"/>
  <c r="BD92" i="8"/>
  <c r="AN73" i="8"/>
  <c r="AO74" i="8"/>
  <c r="AE43" i="8"/>
  <c r="AE56" i="8"/>
  <c r="AE47" i="8"/>
  <c r="AE38" i="8"/>
  <c r="AF52" i="8"/>
  <c r="AE55" i="8"/>
  <c r="AE61" i="8"/>
  <c r="AE59" i="8"/>
  <c r="AE20" i="8"/>
  <c r="AE22" i="8"/>
  <c r="AE63" i="8"/>
  <c r="AE28" i="8"/>
  <c r="AE27" i="8"/>
  <c r="AE26" i="8"/>
  <c r="AE51" i="8"/>
  <c r="AF67" i="8"/>
  <c r="AE32" i="8"/>
  <c r="AE46" i="8"/>
  <c r="AF38" i="8"/>
  <c r="AF64" i="8"/>
  <c r="AF57" i="8"/>
  <c r="AF43" i="8"/>
  <c r="AF30" i="8"/>
  <c r="AF35" i="8"/>
  <c r="AF20" i="8"/>
  <c r="AF47" i="8"/>
  <c r="Q129" i="8"/>
  <c r="BM19" i="8"/>
  <c r="BL18" i="8"/>
  <c r="AO19" i="8"/>
  <c r="AN18" i="8"/>
  <c r="I74" i="8"/>
  <c r="H73" i="8"/>
  <c r="J19" i="8"/>
  <c r="I18" i="8"/>
  <c r="AF32" i="8" l="1"/>
  <c r="AF40" i="8"/>
  <c r="AF27" i="8"/>
  <c r="AF68" i="8"/>
  <c r="AF55" i="8"/>
  <c r="AF63" i="8"/>
  <c r="AF39" i="8"/>
  <c r="AF37" i="8"/>
  <c r="AF22" i="8"/>
  <c r="AF36" i="8"/>
  <c r="AF48" i="8"/>
  <c r="BD42" i="8"/>
  <c r="BD66" i="8"/>
  <c r="BD49" i="8"/>
  <c r="AF24" i="8"/>
  <c r="AF60" i="8"/>
  <c r="BD41" i="8"/>
  <c r="AN164" i="8"/>
  <c r="AN142" i="8"/>
  <c r="AN144" i="8"/>
  <c r="AN140" i="8"/>
  <c r="AN138" i="8"/>
  <c r="BD62" i="8"/>
  <c r="AN145" i="8"/>
  <c r="AN169" i="8"/>
  <c r="AN170" i="8"/>
  <c r="AN131" i="8"/>
  <c r="AN173" i="8"/>
  <c r="AN149" i="8"/>
  <c r="AN136" i="8"/>
  <c r="AN166" i="8"/>
  <c r="AN158" i="8"/>
  <c r="AN147" i="8"/>
  <c r="AF65" i="8"/>
  <c r="AF59" i="8"/>
  <c r="AN161" i="8"/>
  <c r="AN139" i="8"/>
  <c r="AN156" i="8"/>
  <c r="AN154" i="8"/>
  <c r="AN177" i="8"/>
  <c r="AN157" i="8"/>
  <c r="AN176" i="8"/>
  <c r="AN153" i="8"/>
  <c r="AN132" i="8"/>
  <c r="AN134" i="8"/>
  <c r="AN175" i="8"/>
  <c r="AN171" i="8"/>
  <c r="AN163" i="8"/>
  <c r="AN133" i="8"/>
  <c r="AN162" i="8"/>
  <c r="AN179" i="8"/>
  <c r="AN168" i="8"/>
  <c r="AN150" i="8"/>
  <c r="AN159" i="8"/>
  <c r="AN135" i="8"/>
  <c r="AN146" i="8"/>
  <c r="AN160" i="8"/>
  <c r="AN143" i="8"/>
  <c r="Q128" i="8"/>
  <c r="AF26" i="8"/>
  <c r="AN165" i="8"/>
  <c r="AN172" i="8"/>
  <c r="AN137" i="8"/>
  <c r="AN141" i="8"/>
  <c r="AN174" i="8"/>
  <c r="AN148" i="8"/>
  <c r="AN151" i="8"/>
  <c r="AN130" i="8"/>
  <c r="AN178" i="8"/>
  <c r="AN167" i="8"/>
  <c r="AN155" i="8"/>
  <c r="AN152" i="8"/>
  <c r="AG37" i="8"/>
  <c r="BE37" i="8"/>
  <c r="AG50" i="8"/>
  <c r="BE50" i="8"/>
  <c r="AG59" i="8"/>
  <c r="BE59" i="8"/>
  <c r="AG49" i="8"/>
  <c r="BE49" i="8"/>
  <c r="AG46" i="8"/>
  <c r="BE46" i="8"/>
  <c r="AG55" i="8"/>
  <c r="BE55" i="8"/>
  <c r="AG25" i="8"/>
  <c r="BE25" i="8"/>
  <c r="AG38" i="8"/>
  <c r="BE38" i="8"/>
  <c r="AG51" i="8"/>
  <c r="BE51" i="8"/>
  <c r="AG41" i="8"/>
  <c r="BE41" i="8"/>
  <c r="AG42" i="8"/>
  <c r="BE42" i="8"/>
  <c r="AG52" i="8"/>
  <c r="BE52" i="8"/>
  <c r="AG53" i="8"/>
  <c r="BE53" i="8"/>
  <c r="AG68" i="8"/>
  <c r="BE68" i="8"/>
  <c r="AG24" i="8"/>
  <c r="BE24" i="8"/>
  <c r="AG48" i="8"/>
  <c r="BE48" i="8"/>
  <c r="AG43" i="8"/>
  <c r="BE43" i="8"/>
  <c r="AG26" i="8"/>
  <c r="BE26" i="8"/>
  <c r="AG33" i="8"/>
  <c r="BE33" i="8"/>
  <c r="AG23" i="8"/>
  <c r="BE23" i="8"/>
  <c r="AG34" i="8"/>
  <c r="BE34" i="8"/>
  <c r="AG39" i="8"/>
  <c r="BE39" i="8"/>
  <c r="AG58" i="8"/>
  <c r="BE58" i="8"/>
  <c r="AG45" i="8"/>
  <c r="BE45" i="8"/>
  <c r="AG64" i="8"/>
  <c r="BE64" i="8"/>
  <c r="AG63" i="8"/>
  <c r="BE63" i="8"/>
  <c r="AG69" i="8"/>
  <c r="BE69" i="8"/>
  <c r="AG28" i="8"/>
  <c r="BE28" i="8"/>
  <c r="AG31" i="8"/>
  <c r="BE31" i="8"/>
  <c r="AG57" i="8"/>
  <c r="BE57" i="8"/>
  <c r="AG36" i="8"/>
  <c r="BE36" i="8"/>
  <c r="AG54" i="8"/>
  <c r="BE54" i="8"/>
  <c r="AG65" i="8"/>
  <c r="BE65" i="8"/>
  <c r="AG67" i="8"/>
  <c r="BE67" i="8"/>
  <c r="AG27" i="8"/>
  <c r="BE27" i="8"/>
  <c r="AG22" i="8"/>
  <c r="BE22" i="8"/>
  <c r="AG40" i="8"/>
  <c r="BE40" i="8"/>
  <c r="AG29" i="8"/>
  <c r="BE29" i="8"/>
  <c r="AG21" i="8"/>
  <c r="BE21" i="8"/>
  <c r="AG20" i="8"/>
  <c r="BE20" i="8"/>
  <c r="AG60" i="8"/>
  <c r="BE60" i="8"/>
  <c r="AG61" i="8"/>
  <c r="BE61" i="8"/>
  <c r="AG32" i="8"/>
  <c r="BE32" i="8"/>
  <c r="AG56" i="8"/>
  <c r="BE56" i="8"/>
  <c r="AG62" i="8"/>
  <c r="BE62" i="8"/>
  <c r="AG35" i="8"/>
  <c r="BE35" i="8"/>
  <c r="AG47" i="8"/>
  <c r="BE47" i="8"/>
  <c r="AG66" i="8"/>
  <c r="BE66" i="8"/>
  <c r="AG30" i="8"/>
  <c r="BE30" i="8"/>
  <c r="AG44" i="8"/>
  <c r="BE44" i="8"/>
  <c r="AF119" i="8"/>
  <c r="AF76" i="8"/>
  <c r="AF111" i="8"/>
  <c r="AF79" i="8"/>
  <c r="AF81" i="8"/>
  <c r="AF102" i="8"/>
  <c r="AF123" i="8"/>
  <c r="AF118" i="8"/>
  <c r="AF105" i="8"/>
  <c r="AF116" i="8"/>
  <c r="AF88" i="8"/>
  <c r="AF114" i="8"/>
  <c r="AF117" i="8"/>
  <c r="AF103" i="8"/>
  <c r="AF110" i="8"/>
  <c r="AF124" i="8"/>
  <c r="AF97" i="8"/>
  <c r="AF107" i="8"/>
  <c r="AF109" i="8"/>
  <c r="AF95" i="8"/>
  <c r="AF112" i="8"/>
  <c r="AF78" i="8"/>
  <c r="AF94" i="8"/>
  <c r="AF92" i="8"/>
  <c r="AF120" i="8"/>
  <c r="AF77" i="8"/>
  <c r="AF91" i="8"/>
  <c r="AF106" i="8"/>
  <c r="AF100" i="8"/>
  <c r="AF89" i="8"/>
  <c r="AF99" i="8"/>
  <c r="AF93" i="8"/>
  <c r="AF98" i="8"/>
  <c r="AF108" i="8"/>
  <c r="AF121" i="8"/>
  <c r="AF86" i="8"/>
  <c r="AF113" i="8"/>
  <c r="AF96" i="8"/>
  <c r="AF115" i="8"/>
  <c r="AF87" i="8"/>
  <c r="AF82" i="8"/>
  <c r="AF84" i="8"/>
  <c r="AF85" i="8"/>
  <c r="AF83" i="8"/>
  <c r="AF90" i="8"/>
  <c r="AF80" i="8"/>
  <c r="AF104" i="8"/>
  <c r="AF122" i="8"/>
  <c r="AF101" i="8"/>
  <c r="AF75" i="8"/>
  <c r="BO73" i="8"/>
  <c r="BE86" i="8"/>
  <c r="BE114" i="8"/>
  <c r="BE79" i="8"/>
  <c r="BE107" i="8"/>
  <c r="BE119" i="8"/>
  <c r="BE77" i="8"/>
  <c r="BE89" i="8"/>
  <c r="BE84" i="8"/>
  <c r="BE92" i="8"/>
  <c r="BE96" i="8"/>
  <c r="BE124" i="8"/>
  <c r="BE78" i="8"/>
  <c r="BE76" i="8"/>
  <c r="BE104" i="8"/>
  <c r="BE116" i="8"/>
  <c r="BE109" i="8"/>
  <c r="BE122" i="8"/>
  <c r="BE97" i="8"/>
  <c r="BE82" i="8"/>
  <c r="BE106" i="8"/>
  <c r="BE75" i="8"/>
  <c r="BE91" i="8"/>
  <c r="BE103" i="8"/>
  <c r="BE111" i="8"/>
  <c r="BE115" i="8"/>
  <c r="BE85" i="8"/>
  <c r="BE117" i="8"/>
  <c r="BE102" i="8"/>
  <c r="BE80" i="8"/>
  <c r="BE120" i="8"/>
  <c r="BE81" i="8"/>
  <c r="BE101" i="8"/>
  <c r="BE98" i="8"/>
  <c r="BE118" i="8"/>
  <c r="BE95" i="8"/>
  <c r="BE99" i="8"/>
  <c r="BE105" i="8"/>
  <c r="BE90" i="8"/>
  <c r="BE112" i="8"/>
  <c r="BE93" i="8"/>
  <c r="BE94" i="8"/>
  <c r="BE110" i="8"/>
  <c r="BE83" i="8"/>
  <c r="BE87" i="8"/>
  <c r="BE123" i="8"/>
  <c r="BE113" i="8"/>
  <c r="BE121" i="8"/>
  <c r="BE88" i="8"/>
  <c r="BE108" i="8"/>
  <c r="BE100" i="8"/>
  <c r="AP74" i="8"/>
  <c r="AO73" i="8"/>
  <c r="R129" i="8"/>
  <c r="BM18" i="8"/>
  <c r="BN19" i="8"/>
  <c r="AP19" i="8"/>
  <c r="AO18" i="8"/>
  <c r="J74" i="8"/>
  <c r="I73" i="8"/>
  <c r="K19" i="8"/>
  <c r="J18" i="8"/>
  <c r="AO156" i="8" l="1"/>
  <c r="AO169" i="8"/>
  <c r="AO153" i="8"/>
  <c r="AO146" i="8"/>
  <c r="AO134" i="8"/>
  <c r="AO141" i="8"/>
  <c r="AO167" i="8"/>
  <c r="AO136" i="8"/>
  <c r="AO144" i="8"/>
  <c r="AO166" i="8"/>
  <c r="AO177" i="8"/>
  <c r="AO164" i="8"/>
  <c r="AO172" i="8"/>
  <c r="AO139" i="8"/>
  <c r="AO132" i="8"/>
  <c r="AO178" i="8"/>
  <c r="AO168" i="8"/>
  <c r="AO160" i="8"/>
  <c r="AO165" i="8"/>
  <c r="AO149" i="8"/>
  <c r="AO142" i="8"/>
  <c r="AO162" i="8"/>
  <c r="AO154" i="8"/>
  <c r="AO137" i="8"/>
  <c r="AO175" i="8"/>
  <c r="AO143" i="8"/>
  <c r="AO145" i="8"/>
  <c r="AO161" i="8"/>
  <c r="AO158" i="8"/>
  <c r="AO138" i="8"/>
  <c r="AO179" i="8"/>
  <c r="AO135" i="8"/>
  <c r="AO159" i="8"/>
  <c r="AO173" i="8"/>
  <c r="AO150" i="8"/>
  <c r="AO170" i="8"/>
  <c r="AO148" i="8"/>
  <c r="R128" i="8"/>
  <c r="AO157" i="8"/>
  <c r="AO163" i="8"/>
  <c r="AO140" i="8"/>
  <c r="AO152" i="8"/>
  <c r="AO176" i="8"/>
  <c r="AO131" i="8"/>
  <c r="AO130" i="8"/>
  <c r="AO174" i="8"/>
  <c r="AO151" i="8"/>
  <c r="AO147" i="8"/>
  <c r="AO171" i="8"/>
  <c r="AO155" i="8"/>
  <c r="AO133" i="8"/>
  <c r="AH45" i="8"/>
  <c r="BF45" i="8"/>
  <c r="AH43" i="8"/>
  <c r="BF43" i="8"/>
  <c r="AH62" i="8"/>
  <c r="BF62" i="8"/>
  <c r="AH41" i="8"/>
  <c r="BF41" i="8"/>
  <c r="AH55" i="8"/>
  <c r="BF55" i="8"/>
  <c r="AH26" i="8"/>
  <c r="BF26" i="8"/>
  <c r="AH44" i="8"/>
  <c r="BF44" i="8"/>
  <c r="AH37" i="8"/>
  <c r="BF37" i="8"/>
  <c r="AH21" i="8"/>
  <c r="BF21" i="8"/>
  <c r="AH42" i="8"/>
  <c r="BF42" i="8"/>
  <c r="AH33" i="8"/>
  <c r="BF33" i="8"/>
  <c r="AH36" i="8"/>
  <c r="BF36" i="8"/>
  <c r="AH54" i="8"/>
  <c r="BF54" i="8"/>
  <c r="AH25" i="8"/>
  <c r="BF25" i="8"/>
  <c r="AH39" i="8"/>
  <c r="BF39" i="8"/>
  <c r="AH61" i="8"/>
  <c r="BF61" i="8"/>
  <c r="AH68" i="8"/>
  <c r="BF68" i="8"/>
  <c r="AH59" i="8"/>
  <c r="BF59" i="8"/>
  <c r="AH63" i="8"/>
  <c r="BF63" i="8"/>
  <c r="AH38" i="8"/>
  <c r="BF38" i="8"/>
  <c r="AH57" i="8"/>
  <c r="BF57" i="8"/>
  <c r="AH64" i="8"/>
  <c r="BF64" i="8"/>
  <c r="AH28" i="8"/>
  <c r="BF28" i="8"/>
  <c r="AH35" i="8"/>
  <c r="BF35" i="8"/>
  <c r="AH46" i="8"/>
  <c r="BF46" i="8"/>
  <c r="AH60" i="8"/>
  <c r="BF60" i="8"/>
  <c r="AH27" i="8"/>
  <c r="BF27" i="8"/>
  <c r="AH53" i="8"/>
  <c r="BF53" i="8"/>
  <c r="AH40" i="8"/>
  <c r="BF40" i="8"/>
  <c r="AH51" i="8"/>
  <c r="BF51" i="8"/>
  <c r="AH50" i="8"/>
  <c r="BF50" i="8"/>
  <c r="AH31" i="8"/>
  <c r="BF31" i="8"/>
  <c r="AH30" i="8"/>
  <c r="BF30" i="8"/>
  <c r="AH49" i="8"/>
  <c r="BF49" i="8"/>
  <c r="AH56" i="8"/>
  <c r="BF56" i="8"/>
  <c r="AH20" i="8"/>
  <c r="BF20" i="8"/>
  <c r="AH23" i="8"/>
  <c r="BF23" i="8"/>
  <c r="AH34" i="8"/>
  <c r="BF34" i="8"/>
  <c r="AH52" i="8"/>
  <c r="BF52" i="8"/>
  <c r="AH58" i="8"/>
  <c r="BF58" i="8"/>
  <c r="AH32" i="8"/>
  <c r="BF32" i="8"/>
  <c r="AH29" i="8"/>
  <c r="BF29" i="8"/>
  <c r="AH22" i="8"/>
  <c r="BF22" i="8"/>
  <c r="AH48" i="8"/>
  <c r="BF48" i="8"/>
  <c r="AH69" i="8"/>
  <c r="BF69" i="8"/>
  <c r="AH24" i="8"/>
  <c r="BF24" i="8"/>
  <c r="AH67" i="8"/>
  <c r="BF67" i="8"/>
  <c r="AH65" i="8"/>
  <c r="BF65" i="8"/>
  <c r="AH47" i="8"/>
  <c r="BF47" i="8"/>
  <c r="AH66" i="8"/>
  <c r="BF66" i="8"/>
  <c r="AG108" i="8"/>
  <c r="AG123" i="8"/>
  <c r="AG105" i="8"/>
  <c r="AG98" i="8"/>
  <c r="AG115" i="8"/>
  <c r="AG122" i="8"/>
  <c r="AG76" i="8"/>
  <c r="AG119" i="8"/>
  <c r="AG86" i="8"/>
  <c r="AG88" i="8"/>
  <c r="AG87" i="8"/>
  <c r="AG93" i="8"/>
  <c r="AG99" i="8"/>
  <c r="AG101" i="8"/>
  <c r="AG102" i="8"/>
  <c r="AG111" i="8"/>
  <c r="AG106" i="8"/>
  <c r="AG109" i="8"/>
  <c r="AG78" i="8"/>
  <c r="AG84" i="8"/>
  <c r="AG107" i="8"/>
  <c r="AG121" i="8"/>
  <c r="AG83" i="8"/>
  <c r="AG112" i="8"/>
  <c r="AG95" i="8"/>
  <c r="AG81" i="8"/>
  <c r="AG117" i="8"/>
  <c r="AG103" i="8"/>
  <c r="AG82" i="8"/>
  <c r="AG116" i="8"/>
  <c r="AG124" i="8"/>
  <c r="AG89" i="8"/>
  <c r="AG79" i="8"/>
  <c r="AG94" i="8"/>
  <c r="AG80" i="8"/>
  <c r="AG92" i="8"/>
  <c r="AG100" i="8"/>
  <c r="AG113" i="8"/>
  <c r="AG110" i="8"/>
  <c r="AG90" i="8"/>
  <c r="AG118" i="8"/>
  <c r="AG120" i="8"/>
  <c r="AG85" i="8"/>
  <c r="AG91" i="8"/>
  <c r="AG97" i="8"/>
  <c r="AG104" i="8"/>
  <c r="AG96" i="8"/>
  <c r="AG77" i="8"/>
  <c r="AG114" i="8"/>
  <c r="AG75" i="8"/>
  <c r="BQ73" i="8"/>
  <c r="BP73" i="8"/>
  <c r="BF81" i="8"/>
  <c r="BF93" i="8"/>
  <c r="BF82" i="8"/>
  <c r="BF106" i="8"/>
  <c r="BF110" i="8"/>
  <c r="BF118" i="8"/>
  <c r="BF103" i="8"/>
  <c r="BF123" i="8"/>
  <c r="BF97" i="8"/>
  <c r="BF117" i="8"/>
  <c r="BF102" i="8"/>
  <c r="BF76" i="8"/>
  <c r="BF92" i="8"/>
  <c r="BF108" i="8"/>
  <c r="BF120" i="8"/>
  <c r="BF101" i="8"/>
  <c r="BF105" i="8"/>
  <c r="BF109" i="8"/>
  <c r="BF98" i="8"/>
  <c r="BF114" i="8"/>
  <c r="BF122" i="8"/>
  <c r="BF83" i="8"/>
  <c r="BF115" i="8"/>
  <c r="BF77" i="8"/>
  <c r="BF89" i="8"/>
  <c r="BF113" i="8"/>
  <c r="BF78" i="8"/>
  <c r="BF90" i="8"/>
  <c r="BF88" i="8"/>
  <c r="BF104" i="8"/>
  <c r="BF112" i="8"/>
  <c r="BF116" i="8"/>
  <c r="BF94" i="8"/>
  <c r="BF79" i="8"/>
  <c r="BF87" i="8"/>
  <c r="BF99" i="8"/>
  <c r="BF111" i="8"/>
  <c r="BF119" i="8"/>
  <c r="BF85" i="8"/>
  <c r="BF100" i="8"/>
  <c r="BF86" i="8"/>
  <c r="BF75" i="8"/>
  <c r="BF91" i="8"/>
  <c r="BF95" i="8"/>
  <c r="BF107" i="8"/>
  <c r="BF121" i="8"/>
  <c r="BF80" i="8"/>
  <c r="BF84" i="8"/>
  <c r="BF124" i="8"/>
  <c r="BF96" i="8"/>
  <c r="AP73" i="8"/>
  <c r="AQ74" i="8"/>
  <c r="S129" i="8"/>
  <c r="BN18" i="8"/>
  <c r="BO19" i="8"/>
  <c r="AP18" i="8"/>
  <c r="AQ19" i="8"/>
  <c r="K74" i="8"/>
  <c r="J73" i="8"/>
  <c r="L19" i="8"/>
  <c r="K18" i="8"/>
  <c r="AP173" i="8" l="1"/>
  <c r="AP178" i="8"/>
  <c r="AP152" i="8"/>
  <c r="AP130" i="8"/>
  <c r="AP134" i="8"/>
  <c r="AP155" i="8"/>
  <c r="AP153" i="8"/>
  <c r="AP177" i="8"/>
  <c r="AP172" i="8"/>
  <c r="AP164" i="8"/>
  <c r="AP166" i="8"/>
  <c r="AP171" i="8"/>
  <c r="S128" i="8"/>
  <c r="AP149" i="8"/>
  <c r="AP132" i="8"/>
  <c r="AP141" i="8"/>
  <c r="AP136" i="8"/>
  <c r="AP169" i="8"/>
  <c r="AP138" i="8"/>
  <c r="AP161" i="8"/>
  <c r="AP168" i="8"/>
  <c r="AP154" i="8"/>
  <c r="AP175" i="8"/>
  <c r="AP179" i="8"/>
  <c r="AP159" i="8"/>
  <c r="AP170" i="8"/>
  <c r="AP142" i="8"/>
  <c r="AP146" i="8"/>
  <c r="AP143" i="8"/>
  <c r="AP148" i="8"/>
  <c r="AP139" i="8"/>
  <c r="AP151" i="8"/>
  <c r="AP135" i="8"/>
  <c r="AP162" i="8"/>
  <c r="AP158" i="8"/>
  <c r="AP163" i="8"/>
  <c r="AP145" i="8"/>
  <c r="AP131" i="8"/>
  <c r="AP140" i="8"/>
  <c r="AP160" i="8"/>
  <c r="AP133" i="8"/>
  <c r="AP176" i="8"/>
  <c r="AP144" i="8"/>
  <c r="AP137" i="8"/>
  <c r="AP174" i="8"/>
  <c r="AP150" i="8"/>
  <c r="AP156" i="8"/>
  <c r="AP165" i="8"/>
  <c r="AP167" i="8"/>
  <c r="AP157" i="8"/>
  <c r="AP147" i="8"/>
  <c r="AI29" i="8"/>
  <c r="BG29" i="8"/>
  <c r="AI23" i="8"/>
  <c r="BG23" i="8"/>
  <c r="AI45" i="8"/>
  <c r="BG45" i="8"/>
  <c r="AI56" i="8"/>
  <c r="BG56" i="8"/>
  <c r="AI35" i="8"/>
  <c r="BG35" i="8"/>
  <c r="AI69" i="8"/>
  <c r="BG69" i="8"/>
  <c r="AI32" i="8"/>
  <c r="BG32" i="8"/>
  <c r="AI39" i="8"/>
  <c r="BG39" i="8"/>
  <c r="AI46" i="8"/>
  <c r="BG46" i="8"/>
  <c r="AI57" i="8"/>
  <c r="BG57" i="8"/>
  <c r="AI52" i="8"/>
  <c r="BG52" i="8"/>
  <c r="AI59" i="8"/>
  <c r="BG59" i="8"/>
  <c r="AI58" i="8"/>
  <c r="BG58" i="8"/>
  <c r="AI68" i="8"/>
  <c r="BG68" i="8"/>
  <c r="AI50" i="8"/>
  <c r="BG50" i="8"/>
  <c r="AI41" i="8"/>
  <c r="BG41" i="8"/>
  <c r="AI48" i="8"/>
  <c r="BG48" i="8"/>
  <c r="AI27" i="8"/>
  <c r="BG27" i="8"/>
  <c r="AI65" i="8"/>
  <c r="BG65" i="8"/>
  <c r="AI24" i="8"/>
  <c r="BG24" i="8"/>
  <c r="AI21" i="8"/>
  <c r="BG21" i="8"/>
  <c r="AI42" i="8"/>
  <c r="BG42" i="8"/>
  <c r="AI49" i="8"/>
  <c r="BG49" i="8"/>
  <c r="AI44" i="8"/>
  <c r="BG44" i="8"/>
  <c r="AI51" i="8"/>
  <c r="BG51" i="8"/>
  <c r="AI34" i="8"/>
  <c r="BG34" i="8"/>
  <c r="AI20" i="8"/>
  <c r="BG20" i="8"/>
  <c r="AI61" i="8"/>
  <c r="BG61" i="8"/>
  <c r="AI33" i="8"/>
  <c r="BG33" i="8"/>
  <c r="AI55" i="8"/>
  <c r="BG55" i="8"/>
  <c r="AI62" i="8"/>
  <c r="BG62" i="8"/>
  <c r="AI64" i="8"/>
  <c r="BG64" i="8"/>
  <c r="AI67" i="8"/>
  <c r="BG67" i="8"/>
  <c r="AI66" i="8"/>
  <c r="BG66" i="8"/>
  <c r="AI38" i="8"/>
  <c r="BG38" i="8"/>
  <c r="AI37" i="8"/>
  <c r="BG37" i="8"/>
  <c r="AI36" i="8"/>
  <c r="BG36" i="8"/>
  <c r="AI43" i="8"/>
  <c r="BG43" i="8"/>
  <c r="AI26" i="8"/>
  <c r="BG26" i="8"/>
  <c r="AI31" i="8"/>
  <c r="BG31" i="8"/>
  <c r="AI53" i="8"/>
  <c r="BG53" i="8"/>
  <c r="AI25" i="8"/>
  <c r="BG25" i="8"/>
  <c r="AI47" i="8"/>
  <c r="BG47" i="8"/>
  <c r="AI22" i="8"/>
  <c r="BG22" i="8"/>
  <c r="AI40" i="8"/>
  <c r="BG40" i="8"/>
  <c r="AI63" i="8"/>
  <c r="BG63" i="8"/>
  <c r="AI54" i="8"/>
  <c r="BG54" i="8"/>
  <c r="AI30" i="8"/>
  <c r="BG30" i="8"/>
  <c r="AI60" i="8"/>
  <c r="BG60" i="8"/>
  <c r="AI28" i="8"/>
  <c r="BG28" i="8"/>
  <c r="AH95" i="8"/>
  <c r="AH100" i="8"/>
  <c r="AH116" i="8"/>
  <c r="AH90" i="8"/>
  <c r="AH77" i="8"/>
  <c r="AH101" i="8"/>
  <c r="AH76" i="8"/>
  <c r="AH123" i="8"/>
  <c r="AH106" i="8"/>
  <c r="AH80" i="8"/>
  <c r="AH91" i="8"/>
  <c r="AH85" i="8"/>
  <c r="AH87" i="8"/>
  <c r="AH112" i="8"/>
  <c r="AH78" i="8"/>
  <c r="AH115" i="8"/>
  <c r="AH98" i="8"/>
  <c r="AH120" i="8"/>
  <c r="AH102" i="8"/>
  <c r="AH103" i="8"/>
  <c r="AH82" i="8"/>
  <c r="AH96" i="8"/>
  <c r="AH121" i="8"/>
  <c r="AH119" i="8"/>
  <c r="AH79" i="8"/>
  <c r="AH104" i="8"/>
  <c r="AH113" i="8"/>
  <c r="AH83" i="8"/>
  <c r="AH109" i="8"/>
  <c r="AH108" i="8"/>
  <c r="AH117" i="8"/>
  <c r="AH118" i="8"/>
  <c r="AH93" i="8"/>
  <c r="AH84" i="8"/>
  <c r="AH99" i="8"/>
  <c r="AH114" i="8"/>
  <c r="AH124" i="8"/>
  <c r="AH107" i="8"/>
  <c r="AH86" i="8"/>
  <c r="AH111" i="8"/>
  <c r="AH94" i="8"/>
  <c r="AH88" i="8"/>
  <c r="AH89" i="8"/>
  <c r="AH122" i="8"/>
  <c r="AH105" i="8"/>
  <c r="AH92" i="8"/>
  <c r="AH97" i="8"/>
  <c r="AH110" i="8"/>
  <c r="AH81" i="8"/>
  <c r="AH75" i="8"/>
  <c r="BG86" i="8"/>
  <c r="BG106" i="8"/>
  <c r="BG114" i="8"/>
  <c r="BG122" i="8"/>
  <c r="BG79" i="8"/>
  <c r="BG83" i="8"/>
  <c r="BG99" i="8"/>
  <c r="BG119" i="8"/>
  <c r="BG113" i="8"/>
  <c r="BG102" i="8"/>
  <c r="BG108" i="8"/>
  <c r="BG120" i="8"/>
  <c r="BG96" i="8"/>
  <c r="BG101" i="8"/>
  <c r="BG118" i="8"/>
  <c r="BG75" i="8"/>
  <c r="BG87" i="8"/>
  <c r="BG111" i="8"/>
  <c r="BG123" i="8"/>
  <c r="BG85" i="8"/>
  <c r="BG117" i="8"/>
  <c r="BG95" i="8"/>
  <c r="BG89" i="8"/>
  <c r="BG78" i="8"/>
  <c r="BG90" i="8"/>
  <c r="BG80" i="8"/>
  <c r="BG84" i="8"/>
  <c r="BG88" i="8"/>
  <c r="BG100" i="8"/>
  <c r="BG104" i="8"/>
  <c r="BG116" i="8"/>
  <c r="BG109" i="8"/>
  <c r="BG82" i="8"/>
  <c r="BG94" i="8"/>
  <c r="BG98" i="8"/>
  <c r="BG110" i="8"/>
  <c r="BG91" i="8"/>
  <c r="BG107" i="8"/>
  <c r="BG105" i="8"/>
  <c r="BG121" i="8"/>
  <c r="BG76" i="8"/>
  <c r="BG112" i="8"/>
  <c r="BG81" i="8"/>
  <c r="BG93" i="8"/>
  <c r="BG103" i="8"/>
  <c r="BG115" i="8"/>
  <c r="BG77" i="8"/>
  <c r="BG97" i="8"/>
  <c r="BG92" i="8"/>
  <c r="BG124" i="8"/>
  <c r="AQ73" i="8"/>
  <c r="AR74" i="8"/>
  <c r="T129" i="8"/>
  <c r="BP19" i="8"/>
  <c r="BO18" i="8"/>
  <c r="AR19" i="8"/>
  <c r="AQ18" i="8"/>
  <c r="L74" i="8"/>
  <c r="K73" i="8"/>
  <c r="M19" i="8"/>
  <c r="L18" i="8"/>
  <c r="AQ178" i="8" l="1"/>
  <c r="AQ168" i="8"/>
  <c r="AQ154" i="8"/>
  <c r="AQ142" i="8"/>
  <c r="AQ166" i="8"/>
  <c r="AQ147" i="8"/>
  <c r="AQ165" i="8"/>
  <c r="AQ170" i="8"/>
  <c r="AQ133" i="8"/>
  <c r="AQ136" i="8"/>
  <c r="AQ151" i="8"/>
  <c r="AQ135" i="8"/>
  <c r="AQ172" i="8"/>
  <c r="AQ153" i="8"/>
  <c r="AQ145" i="8"/>
  <c r="AQ156" i="8"/>
  <c r="AQ179" i="8"/>
  <c r="AQ149" i="8"/>
  <c r="AQ171" i="8"/>
  <c r="AQ155" i="8"/>
  <c r="AQ130" i="8"/>
  <c r="AQ160" i="8"/>
  <c r="AQ131" i="8"/>
  <c r="AQ175" i="8"/>
  <c r="T128" i="8"/>
  <c r="AQ169" i="8"/>
  <c r="AQ138" i="8"/>
  <c r="AQ177" i="8"/>
  <c r="AQ174" i="8"/>
  <c r="AQ167" i="8"/>
  <c r="AQ159" i="8"/>
  <c r="AQ150" i="8"/>
  <c r="AQ173" i="8"/>
  <c r="AQ140" i="8"/>
  <c r="AQ161" i="8"/>
  <c r="AQ158" i="8"/>
  <c r="AQ139" i="8"/>
  <c r="AQ144" i="8"/>
  <c r="AQ152" i="8"/>
  <c r="AQ164" i="8"/>
  <c r="AQ148" i="8"/>
  <c r="AQ157" i="8"/>
  <c r="AQ141" i="8"/>
  <c r="AQ176" i="8"/>
  <c r="AQ146" i="8"/>
  <c r="AQ137" i="8"/>
  <c r="AQ162" i="8"/>
  <c r="AQ132" i="8"/>
  <c r="AQ143" i="8"/>
  <c r="AQ163" i="8"/>
  <c r="AQ134" i="8"/>
  <c r="AJ30" i="8"/>
  <c r="BH30" i="8"/>
  <c r="AJ20" i="8"/>
  <c r="BH20" i="8"/>
  <c r="AJ29" i="8"/>
  <c r="BH29" i="8"/>
  <c r="AJ34" i="8"/>
  <c r="BH34" i="8"/>
  <c r="AJ55" i="8"/>
  <c r="BH55" i="8"/>
  <c r="AJ52" i="8"/>
  <c r="BH52" i="8"/>
  <c r="AJ24" i="8"/>
  <c r="BH24" i="8"/>
  <c r="AJ22" i="8"/>
  <c r="BH22" i="8"/>
  <c r="AJ68" i="8"/>
  <c r="BH68" i="8"/>
  <c r="AJ50" i="8"/>
  <c r="BH50" i="8"/>
  <c r="AJ26" i="8"/>
  <c r="BH26" i="8"/>
  <c r="AJ47" i="8"/>
  <c r="BH47" i="8"/>
  <c r="AJ53" i="8"/>
  <c r="BH53" i="8"/>
  <c r="AJ67" i="8"/>
  <c r="BH67" i="8"/>
  <c r="AJ42" i="8"/>
  <c r="BH42" i="8"/>
  <c r="AJ65" i="8"/>
  <c r="BH65" i="8"/>
  <c r="AJ51" i="8"/>
  <c r="BH51" i="8"/>
  <c r="AJ57" i="8"/>
  <c r="BH57" i="8"/>
  <c r="AJ31" i="8"/>
  <c r="BH31" i="8"/>
  <c r="AJ69" i="8"/>
  <c r="BH69" i="8"/>
  <c r="AJ56" i="8"/>
  <c r="BH56" i="8"/>
  <c r="AJ35" i="8"/>
  <c r="BH35" i="8"/>
  <c r="AJ45" i="8"/>
  <c r="BH45" i="8"/>
  <c r="AJ40" i="8"/>
  <c r="BH40" i="8"/>
  <c r="AJ39" i="8"/>
  <c r="BH39" i="8"/>
  <c r="AJ58" i="8"/>
  <c r="BH58" i="8"/>
  <c r="AJ38" i="8"/>
  <c r="BH38" i="8"/>
  <c r="AJ37" i="8"/>
  <c r="BH37" i="8"/>
  <c r="AJ28" i="8"/>
  <c r="BH28" i="8"/>
  <c r="AJ43" i="8"/>
  <c r="BH43" i="8"/>
  <c r="AJ49" i="8"/>
  <c r="BH49" i="8"/>
  <c r="AJ21" i="8"/>
  <c r="BH21" i="8"/>
  <c r="AJ41" i="8"/>
  <c r="BH41" i="8"/>
  <c r="AJ48" i="8"/>
  <c r="BH48" i="8"/>
  <c r="AJ62" i="8"/>
  <c r="BH62" i="8"/>
  <c r="AJ60" i="8"/>
  <c r="BH60" i="8"/>
  <c r="AJ32" i="8"/>
  <c r="BH32" i="8"/>
  <c r="AJ27" i="8"/>
  <c r="BH27" i="8"/>
  <c r="AJ54" i="8"/>
  <c r="BH54" i="8"/>
  <c r="AJ25" i="8"/>
  <c r="BH25" i="8"/>
  <c r="AJ66" i="8"/>
  <c r="BH66" i="8"/>
  <c r="AJ33" i="8"/>
  <c r="BH33" i="8"/>
  <c r="AJ61" i="8"/>
  <c r="BH61" i="8"/>
  <c r="AJ23" i="8"/>
  <c r="BH23" i="8"/>
  <c r="AJ46" i="8"/>
  <c r="BH46" i="8"/>
  <c r="AJ59" i="8"/>
  <c r="BH59" i="8"/>
  <c r="AJ63" i="8"/>
  <c r="BH63" i="8"/>
  <c r="AJ64" i="8"/>
  <c r="BH64" i="8"/>
  <c r="AJ44" i="8"/>
  <c r="BH44" i="8"/>
  <c r="AJ36" i="8"/>
  <c r="BH36" i="8"/>
  <c r="AI92" i="8"/>
  <c r="AI103" i="8"/>
  <c r="AI91" i="8"/>
  <c r="AI82" i="8"/>
  <c r="AI90" i="8"/>
  <c r="AI117" i="8"/>
  <c r="AI87" i="8"/>
  <c r="AI113" i="8"/>
  <c r="AI79" i="8"/>
  <c r="AI86" i="8"/>
  <c r="AI97" i="8"/>
  <c r="AI93" i="8"/>
  <c r="AI121" i="8"/>
  <c r="AI110" i="8"/>
  <c r="AI109" i="8"/>
  <c r="AI88" i="8"/>
  <c r="AI78" i="8"/>
  <c r="AI85" i="8"/>
  <c r="AI120" i="8"/>
  <c r="AI119" i="8"/>
  <c r="AI122" i="8"/>
  <c r="AI77" i="8"/>
  <c r="AI81" i="8"/>
  <c r="AI105" i="8"/>
  <c r="AI98" i="8"/>
  <c r="AI116" i="8"/>
  <c r="AI84" i="8"/>
  <c r="AI89" i="8"/>
  <c r="AI123" i="8"/>
  <c r="AI118" i="8"/>
  <c r="AI108" i="8"/>
  <c r="AI99" i="8"/>
  <c r="AI114" i="8"/>
  <c r="AI76" i="8"/>
  <c r="AI100" i="8"/>
  <c r="AI96" i="8"/>
  <c r="AI124" i="8"/>
  <c r="AI115" i="8"/>
  <c r="AI112" i="8"/>
  <c r="AI107" i="8"/>
  <c r="AI94" i="8"/>
  <c r="AI104" i="8"/>
  <c r="AI80" i="8"/>
  <c r="AI95" i="8"/>
  <c r="AI111" i="8"/>
  <c r="AI101" i="8"/>
  <c r="AI102" i="8"/>
  <c r="AI83" i="8"/>
  <c r="AI106" i="8"/>
  <c r="AI75" i="8"/>
  <c r="BH86" i="8"/>
  <c r="BH106" i="8"/>
  <c r="BH118" i="8"/>
  <c r="BH83" i="8"/>
  <c r="BH107" i="8"/>
  <c r="BH119" i="8"/>
  <c r="BH85" i="8"/>
  <c r="BH97" i="8"/>
  <c r="BH117" i="8"/>
  <c r="BH102" i="8"/>
  <c r="BH76" i="8"/>
  <c r="BH80" i="8"/>
  <c r="BH84" i="8"/>
  <c r="BH100" i="8"/>
  <c r="BH120" i="8"/>
  <c r="BH92" i="8"/>
  <c r="BH110" i="8"/>
  <c r="BH78" i="8"/>
  <c r="BH81" i="8"/>
  <c r="BH82" i="8"/>
  <c r="BH114" i="8"/>
  <c r="BH79" i="8"/>
  <c r="BH91" i="8"/>
  <c r="BH99" i="8"/>
  <c r="BH111" i="8"/>
  <c r="BH115" i="8"/>
  <c r="BH77" i="8"/>
  <c r="BH89" i="8"/>
  <c r="BH113" i="8"/>
  <c r="BH121" i="8"/>
  <c r="BH90" i="8"/>
  <c r="BH96" i="8"/>
  <c r="BH116" i="8"/>
  <c r="BH124" i="8"/>
  <c r="BH109" i="8"/>
  <c r="BH98" i="8"/>
  <c r="BH75" i="8"/>
  <c r="BH95" i="8"/>
  <c r="BH105" i="8"/>
  <c r="BH93" i="8"/>
  <c r="BH101" i="8"/>
  <c r="BH94" i="8"/>
  <c r="BH122" i="8"/>
  <c r="BH87" i="8"/>
  <c r="BH103" i="8"/>
  <c r="BH123" i="8"/>
  <c r="BH112" i="8"/>
  <c r="BH88" i="8"/>
  <c r="BH104" i="8"/>
  <c r="BH108" i="8"/>
  <c r="AR73" i="8"/>
  <c r="AS74" i="8"/>
  <c r="U129" i="8"/>
  <c r="BQ19" i="8"/>
  <c r="BP18" i="8"/>
  <c r="AS19" i="8"/>
  <c r="AR18" i="8"/>
  <c r="M74" i="8"/>
  <c r="L73" i="8"/>
  <c r="N19" i="8"/>
  <c r="M18" i="8"/>
  <c r="AR145" i="8" l="1"/>
  <c r="AR152" i="8"/>
  <c r="AR160" i="8"/>
  <c r="AR170" i="8"/>
  <c r="AR151" i="8"/>
  <c r="AR131" i="8"/>
  <c r="AR177" i="8"/>
  <c r="AR173" i="8"/>
  <c r="AR168" i="8"/>
  <c r="AR162" i="8"/>
  <c r="AR159" i="8"/>
  <c r="AR171" i="8"/>
  <c r="AR178" i="8"/>
  <c r="AR172" i="8"/>
  <c r="AR144" i="8"/>
  <c r="AR164" i="8"/>
  <c r="AR148" i="8"/>
  <c r="AR161" i="8"/>
  <c r="AR179" i="8"/>
  <c r="AR147" i="8"/>
  <c r="AR130" i="8"/>
  <c r="AR134" i="8"/>
  <c r="AR166" i="8"/>
  <c r="AR158" i="8"/>
  <c r="AR142" i="8"/>
  <c r="V129" i="8"/>
  <c r="U128" i="8"/>
  <c r="AR140" i="8"/>
  <c r="AR146" i="8"/>
  <c r="AR176" i="8"/>
  <c r="AR174" i="8"/>
  <c r="AR167" i="8"/>
  <c r="AR135" i="8"/>
  <c r="AR137" i="8"/>
  <c r="AR165" i="8"/>
  <c r="AR132" i="8"/>
  <c r="AR157" i="8"/>
  <c r="AR175" i="8"/>
  <c r="AR143" i="8"/>
  <c r="AR155" i="8"/>
  <c r="BQ18" i="8"/>
  <c r="BR19" i="8"/>
  <c r="AR150" i="8"/>
  <c r="AR149" i="8"/>
  <c r="AR133" i="8"/>
  <c r="AR141" i="8"/>
  <c r="AR156" i="8"/>
  <c r="AR169" i="8"/>
  <c r="AR136" i="8"/>
  <c r="AR153" i="8"/>
  <c r="AR139" i="8"/>
  <c r="AR154" i="8"/>
  <c r="AR138" i="8"/>
  <c r="AR163" i="8"/>
  <c r="AK52" i="8"/>
  <c r="BI52" i="8"/>
  <c r="AK55" i="8"/>
  <c r="BI55" i="8"/>
  <c r="AK58" i="8"/>
  <c r="BI58" i="8"/>
  <c r="AK53" i="8"/>
  <c r="BI53" i="8"/>
  <c r="AK38" i="8"/>
  <c r="BI38" i="8"/>
  <c r="AK56" i="8"/>
  <c r="BI56" i="8"/>
  <c r="AK59" i="8"/>
  <c r="BI59" i="8"/>
  <c r="AK62" i="8"/>
  <c r="BI62" i="8"/>
  <c r="AK49" i="8"/>
  <c r="BI49" i="8"/>
  <c r="AK67" i="8"/>
  <c r="BI67" i="8"/>
  <c r="AK54" i="8"/>
  <c r="BI54" i="8"/>
  <c r="AK25" i="8"/>
  <c r="BI25" i="8"/>
  <c r="AK44" i="8"/>
  <c r="BI44" i="8"/>
  <c r="AK47" i="8"/>
  <c r="BI47" i="8"/>
  <c r="AK22" i="8"/>
  <c r="BI22" i="8"/>
  <c r="AK45" i="8"/>
  <c r="BI45" i="8"/>
  <c r="AK21" i="8"/>
  <c r="BI21" i="8"/>
  <c r="AK30" i="8"/>
  <c r="BI30" i="8"/>
  <c r="AK48" i="8"/>
  <c r="BI48" i="8"/>
  <c r="AK51" i="8"/>
  <c r="BI51" i="8"/>
  <c r="AK26" i="8"/>
  <c r="BI26" i="8"/>
  <c r="AK41" i="8"/>
  <c r="BI41" i="8"/>
  <c r="AK35" i="8"/>
  <c r="BI35" i="8"/>
  <c r="AK46" i="8"/>
  <c r="BI46" i="8"/>
  <c r="AK68" i="8"/>
  <c r="BI68" i="8"/>
  <c r="AK24" i="8"/>
  <c r="BI24" i="8"/>
  <c r="AK39" i="8"/>
  <c r="BI39" i="8"/>
  <c r="AK65" i="8"/>
  <c r="BI65" i="8"/>
  <c r="AK37" i="8"/>
  <c r="BI37" i="8"/>
  <c r="AK66" i="8"/>
  <c r="BI66" i="8"/>
  <c r="AK29" i="8"/>
  <c r="BI29" i="8"/>
  <c r="AK28" i="8"/>
  <c r="BI28" i="8"/>
  <c r="AK43" i="8"/>
  <c r="BI43" i="8"/>
  <c r="AK69" i="8"/>
  <c r="BI69" i="8"/>
  <c r="AK33" i="8"/>
  <c r="BI33" i="8"/>
  <c r="AK23" i="8"/>
  <c r="BI23" i="8"/>
  <c r="AK42" i="8"/>
  <c r="BI42" i="8"/>
  <c r="AK60" i="8"/>
  <c r="BI60" i="8"/>
  <c r="AK63" i="8"/>
  <c r="BI63" i="8"/>
  <c r="AK27" i="8"/>
  <c r="BI27" i="8"/>
  <c r="AK61" i="8"/>
  <c r="BI61" i="8"/>
  <c r="AK40" i="8"/>
  <c r="BI40" i="8"/>
  <c r="AK50" i="8"/>
  <c r="BI50" i="8"/>
  <c r="AK64" i="8"/>
  <c r="BI64" i="8"/>
  <c r="AK20" i="8"/>
  <c r="BI20" i="8"/>
  <c r="AK31" i="8"/>
  <c r="BI31" i="8"/>
  <c r="AK57" i="8"/>
  <c r="BI57" i="8"/>
  <c r="AK36" i="8"/>
  <c r="BI36" i="8"/>
  <c r="AK34" i="8"/>
  <c r="BI34" i="8"/>
  <c r="AK32" i="8"/>
  <c r="BI32" i="8"/>
  <c r="AJ112" i="8"/>
  <c r="AJ122" i="8"/>
  <c r="AJ109" i="8"/>
  <c r="AJ90" i="8"/>
  <c r="AJ91" i="8"/>
  <c r="AJ81" i="8"/>
  <c r="AJ76" i="8"/>
  <c r="AJ85" i="8"/>
  <c r="AJ118" i="8"/>
  <c r="AJ108" i="8"/>
  <c r="AJ123" i="8"/>
  <c r="AJ94" i="8"/>
  <c r="AJ95" i="8"/>
  <c r="AJ124" i="8"/>
  <c r="AJ121" i="8"/>
  <c r="AJ115" i="8"/>
  <c r="AJ79" i="8"/>
  <c r="AJ78" i="8"/>
  <c r="AJ100" i="8"/>
  <c r="AJ102" i="8"/>
  <c r="AJ119" i="8"/>
  <c r="AJ106" i="8"/>
  <c r="AJ104" i="8"/>
  <c r="AJ103" i="8"/>
  <c r="AJ101" i="8"/>
  <c r="AJ116" i="8"/>
  <c r="AJ113" i="8"/>
  <c r="AJ111" i="8"/>
  <c r="AJ114" i="8"/>
  <c r="AJ110" i="8"/>
  <c r="AJ84" i="8"/>
  <c r="AJ117" i="8"/>
  <c r="AJ107" i="8"/>
  <c r="AJ86" i="8"/>
  <c r="AJ105" i="8"/>
  <c r="AJ77" i="8"/>
  <c r="AJ120" i="8"/>
  <c r="AJ88" i="8"/>
  <c r="AJ87" i="8"/>
  <c r="AJ93" i="8"/>
  <c r="AJ98" i="8"/>
  <c r="AJ96" i="8"/>
  <c r="AJ89" i="8"/>
  <c r="AJ99" i="8"/>
  <c r="AJ82" i="8"/>
  <c r="AJ92" i="8"/>
  <c r="AJ80" i="8"/>
  <c r="AJ97" i="8"/>
  <c r="AJ83" i="8"/>
  <c r="AJ75" i="8"/>
  <c r="BI110" i="8"/>
  <c r="BI122" i="8"/>
  <c r="BI75" i="8"/>
  <c r="BI83" i="8"/>
  <c r="BI99" i="8"/>
  <c r="BI107" i="8"/>
  <c r="BI115" i="8"/>
  <c r="BI85" i="8"/>
  <c r="BI102" i="8"/>
  <c r="BI80" i="8"/>
  <c r="BI116" i="8"/>
  <c r="BI124" i="8"/>
  <c r="BI108" i="8"/>
  <c r="BI79" i="8"/>
  <c r="BI119" i="8"/>
  <c r="BI101" i="8"/>
  <c r="BI82" i="8"/>
  <c r="BI106" i="8"/>
  <c r="BI118" i="8"/>
  <c r="BI91" i="8"/>
  <c r="BI103" i="8"/>
  <c r="BI105" i="8"/>
  <c r="BI78" i="8"/>
  <c r="BI76" i="8"/>
  <c r="BI104" i="8"/>
  <c r="BI112" i="8"/>
  <c r="BI81" i="8"/>
  <c r="BI93" i="8"/>
  <c r="BI109" i="8"/>
  <c r="BI98" i="8"/>
  <c r="BI114" i="8"/>
  <c r="BI87" i="8"/>
  <c r="BI95" i="8"/>
  <c r="BI111" i="8"/>
  <c r="BI123" i="8"/>
  <c r="BI77" i="8"/>
  <c r="BI97" i="8"/>
  <c r="BI113" i="8"/>
  <c r="BI117" i="8"/>
  <c r="BI90" i="8"/>
  <c r="BI88" i="8"/>
  <c r="BI96" i="8"/>
  <c r="BI100" i="8"/>
  <c r="BI120" i="8"/>
  <c r="BI86" i="8"/>
  <c r="BI94" i="8"/>
  <c r="BI89" i="8"/>
  <c r="BI121" i="8"/>
  <c r="BI84" i="8"/>
  <c r="BI92" i="8"/>
  <c r="AT74" i="8"/>
  <c r="AS73" i="8"/>
  <c r="AS18" i="8"/>
  <c r="M73" i="8"/>
  <c r="N74" i="8"/>
  <c r="O19" i="8"/>
  <c r="N18" i="8"/>
  <c r="AS157" i="8" l="1"/>
  <c r="AS162" i="8"/>
  <c r="AS145" i="8"/>
  <c r="AS166" i="8"/>
  <c r="AS158" i="8"/>
  <c r="AS171" i="8"/>
  <c r="AS150" i="8"/>
  <c r="AS133" i="8"/>
  <c r="AS163" i="8"/>
  <c r="AS164" i="8"/>
  <c r="AS153" i="8"/>
  <c r="AS154" i="8"/>
  <c r="AS155" i="8"/>
  <c r="AS175" i="8"/>
  <c r="W129" i="8"/>
  <c r="V128" i="8"/>
  <c r="BS19" i="8"/>
  <c r="BR18" i="8"/>
  <c r="AS177" i="8"/>
  <c r="AS130" i="8"/>
  <c r="AS156" i="8"/>
  <c r="AS169" i="8"/>
  <c r="AS140" i="8"/>
  <c r="AS160" i="8"/>
  <c r="AS168" i="8"/>
  <c r="AS165" i="8"/>
  <c r="AS149" i="8"/>
  <c r="AS138" i="8"/>
  <c r="AS139" i="8"/>
  <c r="AS179" i="8"/>
  <c r="AS159" i="8"/>
  <c r="AS170" i="8"/>
  <c r="AS134" i="8"/>
  <c r="AS141" i="8"/>
  <c r="AS147" i="8"/>
  <c r="AS174" i="8"/>
  <c r="AS167" i="8"/>
  <c r="AS148" i="8"/>
  <c r="AS173" i="8"/>
  <c r="AS172" i="8"/>
  <c r="AS135" i="8"/>
  <c r="AS161" i="8"/>
  <c r="AS142" i="8"/>
  <c r="AS144" i="8"/>
  <c r="AS136" i="8"/>
  <c r="AS137" i="8"/>
  <c r="AS132" i="8"/>
  <c r="AS178" i="8"/>
  <c r="AS152" i="8"/>
  <c r="AS146" i="8"/>
  <c r="AS151" i="8"/>
  <c r="AS143" i="8"/>
  <c r="AS131" i="8"/>
  <c r="AS176" i="8"/>
  <c r="AL41" i="8"/>
  <c r="BJ41" i="8"/>
  <c r="AL34" i="8"/>
  <c r="BJ34" i="8"/>
  <c r="AL39" i="8"/>
  <c r="BJ39" i="8"/>
  <c r="AL68" i="8"/>
  <c r="BJ68" i="8"/>
  <c r="AL46" i="8"/>
  <c r="BJ46" i="8"/>
  <c r="AL67" i="8"/>
  <c r="BJ67" i="8"/>
  <c r="AL43" i="8"/>
  <c r="BJ43" i="8"/>
  <c r="AL42" i="8"/>
  <c r="BJ42" i="8"/>
  <c r="AL65" i="8"/>
  <c r="BJ65" i="8"/>
  <c r="AL33" i="8"/>
  <c r="BJ33" i="8"/>
  <c r="AL20" i="8"/>
  <c r="BJ20" i="8"/>
  <c r="AL26" i="8"/>
  <c r="BJ26" i="8"/>
  <c r="AL44" i="8"/>
  <c r="BJ44" i="8"/>
  <c r="AL27" i="8"/>
  <c r="BJ27" i="8"/>
  <c r="AL53" i="8"/>
  <c r="BJ53" i="8"/>
  <c r="AL40" i="8"/>
  <c r="BJ40" i="8"/>
  <c r="AL66" i="8"/>
  <c r="BJ66" i="8"/>
  <c r="AL29" i="8"/>
  <c r="BJ29" i="8"/>
  <c r="AL63" i="8"/>
  <c r="BJ63" i="8"/>
  <c r="AL31" i="8"/>
  <c r="BJ31" i="8"/>
  <c r="AL38" i="8"/>
  <c r="BJ38" i="8"/>
  <c r="AL57" i="8"/>
  <c r="BJ57" i="8"/>
  <c r="AL64" i="8"/>
  <c r="BJ64" i="8"/>
  <c r="AL35" i="8"/>
  <c r="BJ35" i="8"/>
  <c r="AL25" i="8"/>
  <c r="BJ25" i="8"/>
  <c r="AL55" i="8"/>
  <c r="BJ55" i="8"/>
  <c r="AL62" i="8"/>
  <c r="BJ62" i="8"/>
  <c r="AL45" i="8"/>
  <c r="BJ45" i="8"/>
  <c r="AL32" i="8"/>
  <c r="BJ32" i="8"/>
  <c r="AL58" i="8"/>
  <c r="BJ58" i="8"/>
  <c r="AL56" i="8"/>
  <c r="BJ56" i="8"/>
  <c r="AL59" i="8"/>
  <c r="BJ59" i="8"/>
  <c r="AL50" i="8"/>
  <c r="BJ50" i="8"/>
  <c r="AL22" i="8"/>
  <c r="BJ22" i="8"/>
  <c r="AL28" i="8"/>
  <c r="BJ28" i="8"/>
  <c r="AL52" i="8"/>
  <c r="BJ52" i="8"/>
  <c r="AL61" i="8"/>
  <c r="BJ61" i="8"/>
  <c r="AL21" i="8"/>
  <c r="BJ21" i="8"/>
  <c r="AL30" i="8"/>
  <c r="BJ30" i="8"/>
  <c r="AL49" i="8"/>
  <c r="BJ49" i="8"/>
  <c r="AL36" i="8"/>
  <c r="BJ36" i="8"/>
  <c r="AL23" i="8"/>
  <c r="BJ23" i="8"/>
  <c r="AL60" i="8"/>
  <c r="BJ60" i="8"/>
  <c r="AL47" i="8"/>
  <c r="BJ47" i="8"/>
  <c r="AL69" i="8"/>
  <c r="BJ69" i="8"/>
  <c r="AL37" i="8"/>
  <c r="BJ37" i="8"/>
  <c r="AL24" i="8"/>
  <c r="BJ24" i="8"/>
  <c r="AL54" i="8"/>
  <c r="BJ54" i="8"/>
  <c r="AL48" i="8"/>
  <c r="BJ48" i="8"/>
  <c r="AL51" i="8"/>
  <c r="BJ51" i="8"/>
  <c r="AK84" i="8"/>
  <c r="AK86" i="8"/>
  <c r="AK97" i="8"/>
  <c r="AK95" i="8"/>
  <c r="AK104" i="8"/>
  <c r="AK103" i="8"/>
  <c r="AK82" i="8"/>
  <c r="AK102" i="8"/>
  <c r="AK99" i="8"/>
  <c r="AK110" i="8"/>
  <c r="AK121" i="8"/>
  <c r="AK120" i="8"/>
  <c r="AK90" i="8"/>
  <c r="AK77" i="8"/>
  <c r="AK87" i="8"/>
  <c r="AK93" i="8"/>
  <c r="AK76" i="8"/>
  <c r="AK91" i="8"/>
  <c r="AK101" i="8"/>
  <c r="AK124" i="8"/>
  <c r="AK85" i="8"/>
  <c r="AK83" i="8"/>
  <c r="AK89" i="8"/>
  <c r="AK100" i="8"/>
  <c r="AK117" i="8"/>
  <c r="AK123" i="8"/>
  <c r="AK114" i="8"/>
  <c r="AK81" i="8"/>
  <c r="AK78" i="8"/>
  <c r="AK118" i="8"/>
  <c r="AK119" i="8"/>
  <c r="AK116" i="8"/>
  <c r="AK115" i="8"/>
  <c r="AK88" i="8"/>
  <c r="AK109" i="8"/>
  <c r="AK108" i="8"/>
  <c r="AK92" i="8"/>
  <c r="AK94" i="8"/>
  <c r="AK96" i="8"/>
  <c r="AK113" i="8"/>
  <c r="AK111" i="8"/>
  <c r="AK98" i="8"/>
  <c r="AK112" i="8"/>
  <c r="AK105" i="8"/>
  <c r="AK106" i="8"/>
  <c r="AK79" i="8"/>
  <c r="AK80" i="8"/>
  <c r="AK107" i="8"/>
  <c r="AK122" i="8"/>
  <c r="AK75" i="8"/>
  <c r="BJ93" i="8"/>
  <c r="BJ109" i="8"/>
  <c r="BJ98" i="8"/>
  <c r="BJ114" i="8"/>
  <c r="BJ91" i="8"/>
  <c r="BJ103" i="8"/>
  <c r="BJ119" i="8"/>
  <c r="BJ77" i="8"/>
  <c r="BJ85" i="8"/>
  <c r="BJ89" i="8"/>
  <c r="BJ97" i="8"/>
  <c r="BJ113" i="8"/>
  <c r="BJ117" i="8"/>
  <c r="BJ90" i="8"/>
  <c r="BJ116" i="8"/>
  <c r="BJ101" i="8"/>
  <c r="BJ106" i="8"/>
  <c r="BJ94" i="8"/>
  <c r="BJ118" i="8"/>
  <c r="BJ79" i="8"/>
  <c r="BJ95" i="8"/>
  <c r="BJ115" i="8"/>
  <c r="BJ123" i="8"/>
  <c r="BJ104" i="8"/>
  <c r="BJ108" i="8"/>
  <c r="BJ86" i="8"/>
  <c r="BJ75" i="8"/>
  <c r="BJ83" i="8"/>
  <c r="BJ87" i="8"/>
  <c r="BJ99" i="8"/>
  <c r="BJ105" i="8"/>
  <c r="BJ121" i="8"/>
  <c r="BJ80" i="8"/>
  <c r="BJ88" i="8"/>
  <c r="BJ100" i="8"/>
  <c r="BJ124" i="8"/>
  <c r="BJ81" i="8"/>
  <c r="BJ82" i="8"/>
  <c r="BJ110" i="8"/>
  <c r="BJ122" i="8"/>
  <c r="BJ107" i="8"/>
  <c r="BJ111" i="8"/>
  <c r="BJ78" i="8"/>
  <c r="BJ102" i="8"/>
  <c r="BJ92" i="8"/>
  <c r="BJ96" i="8"/>
  <c r="BJ112" i="8"/>
  <c r="BJ120" i="8"/>
  <c r="BJ84" i="8"/>
  <c r="BJ76" i="8"/>
  <c r="AT73" i="8"/>
  <c r="AU74" i="8"/>
  <c r="O74" i="8"/>
  <c r="N73" i="8"/>
  <c r="P19" i="8"/>
  <c r="O18" i="8"/>
  <c r="AT157" i="8" l="1"/>
  <c r="AT142" i="8"/>
  <c r="AT131" i="8"/>
  <c r="AT169" i="8"/>
  <c r="AT164" i="8"/>
  <c r="AT143" i="8"/>
  <c r="AT173" i="8"/>
  <c r="AT146" i="8"/>
  <c r="AT140" i="8"/>
  <c r="AT145" i="8"/>
  <c r="AT144" i="8"/>
  <c r="AT150" i="8"/>
  <c r="AT177" i="8"/>
  <c r="AT135" i="8"/>
  <c r="AT163" i="8"/>
  <c r="AT165" i="8"/>
  <c r="AT133" i="8"/>
  <c r="AT168" i="8"/>
  <c r="AT138" i="8"/>
  <c r="AT158" i="8"/>
  <c r="AT141" i="8"/>
  <c r="AT162" i="8"/>
  <c r="AT170" i="8"/>
  <c r="AT175" i="8"/>
  <c r="AT161" i="8"/>
  <c r="AT151" i="8"/>
  <c r="AT171" i="8"/>
  <c r="AT174" i="8"/>
  <c r="AT156" i="8"/>
  <c r="AT149" i="8"/>
  <c r="AT154" i="8"/>
  <c r="AT152" i="8"/>
  <c r="AT167" i="8"/>
  <c r="AT147" i="8"/>
  <c r="AT136" i="8"/>
  <c r="AT137" i="8"/>
  <c r="AT172" i="8"/>
  <c r="AT130" i="8"/>
  <c r="BT19" i="8"/>
  <c r="BS18" i="8"/>
  <c r="AT153" i="8"/>
  <c r="AT176" i="8"/>
  <c r="AT148" i="8"/>
  <c r="AT134" i="8"/>
  <c r="AT132" i="8"/>
  <c r="AT166" i="8"/>
  <c r="AT160" i="8"/>
  <c r="AT159" i="8"/>
  <c r="AT155" i="8"/>
  <c r="AT178" i="8"/>
  <c r="AT179" i="8"/>
  <c r="AT139" i="8"/>
  <c r="W128" i="8"/>
  <c r="X129" i="8"/>
  <c r="AM49" i="8"/>
  <c r="BK49" i="8"/>
  <c r="AM44" i="8"/>
  <c r="BK44" i="8"/>
  <c r="AM58" i="8"/>
  <c r="BK58" i="8"/>
  <c r="AM54" i="8"/>
  <c r="BK54" i="8"/>
  <c r="AM30" i="8"/>
  <c r="BK30" i="8"/>
  <c r="AM37" i="8"/>
  <c r="BK37" i="8"/>
  <c r="AM36" i="8"/>
  <c r="BK36" i="8"/>
  <c r="AM51" i="8"/>
  <c r="BK51" i="8"/>
  <c r="AM34" i="8"/>
  <c r="BK34" i="8"/>
  <c r="AM31" i="8"/>
  <c r="BK31" i="8"/>
  <c r="AM26" i="8"/>
  <c r="BK26" i="8"/>
  <c r="AM41" i="8"/>
  <c r="BK41" i="8"/>
  <c r="AM55" i="8"/>
  <c r="BK55" i="8"/>
  <c r="AM62" i="8"/>
  <c r="BK62" i="8"/>
  <c r="AM68" i="8"/>
  <c r="BK68" i="8"/>
  <c r="AM67" i="8"/>
  <c r="BK67" i="8"/>
  <c r="AM46" i="8"/>
  <c r="BK46" i="8"/>
  <c r="AM22" i="8"/>
  <c r="BK22" i="8"/>
  <c r="AM60" i="8"/>
  <c r="BK60" i="8"/>
  <c r="AM28" i="8"/>
  <c r="BK28" i="8"/>
  <c r="AM43" i="8"/>
  <c r="BK43" i="8"/>
  <c r="AM29" i="8"/>
  <c r="BK29" i="8"/>
  <c r="AM23" i="8"/>
  <c r="BK23" i="8"/>
  <c r="AM61" i="8"/>
  <c r="BK61" i="8"/>
  <c r="AM33" i="8"/>
  <c r="BK33" i="8"/>
  <c r="AM47" i="8"/>
  <c r="BK47" i="8"/>
  <c r="AM69" i="8"/>
  <c r="BK69" i="8"/>
  <c r="AM40" i="8"/>
  <c r="BK40" i="8"/>
  <c r="AM39" i="8"/>
  <c r="BK39" i="8"/>
  <c r="AM42" i="8"/>
  <c r="BK42" i="8"/>
  <c r="AM57" i="8"/>
  <c r="BK57" i="8"/>
  <c r="AM52" i="8"/>
  <c r="BK52" i="8"/>
  <c r="AM63" i="8"/>
  <c r="BK63" i="8"/>
  <c r="AM21" i="8"/>
  <c r="BK21" i="8"/>
  <c r="AM64" i="8"/>
  <c r="BK64" i="8"/>
  <c r="AM66" i="8"/>
  <c r="BK66" i="8"/>
  <c r="AM53" i="8"/>
  <c r="BK53" i="8"/>
  <c r="AM56" i="8"/>
  <c r="BK56" i="8"/>
  <c r="AM35" i="8"/>
  <c r="BK35" i="8"/>
  <c r="AM65" i="8"/>
  <c r="BK65" i="8"/>
  <c r="AM32" i="8"/>
  <c r="BK32" i="8"/>
  <c r="AM38" i="8"/>
  <c r="BK38" i="8"/>
  <c r="AM59" i="8"/>
  <c r="BK59" i="8"/>
  <c r="AM20" i="8"/>
  <c r="BK20" i="8"/>
  <c r="AM50" i="8"/>
  <c r="BK50" i="8"/>
  <c r="AM45" i="8"/>
  <c r="BK45" i="8"/>
  <c r="AM48" i="8"/>
  <c r="BK48" i="8"/>
  <c r="AM27" i="8"/>
  <c r="BK27" i="8"/>
  <c r="AM25" i="8"/>
  <c r="BK25" i="8"/>
  <c r="AM24" i="8"/>
  <c r="BK24" i="8"/>
  <c r="AL76" i="8"/>
  <c r="AL96" i="8"/>
  <c r="AL111" i="8"/>
  <c r="AL82" i="8"/>
  <c r="AL88" i="8"/>
  <c r="AL84" i="8"/>
  <c r="AL92" i="8"/>
  <c r="AL107" i="8"/>
  <c r="AL81" i="8"/>
  <c r="AL80" i="8"/>
  <c r="AL87" i="8"/>
  <c r="AL108" i="8"/>
  <c r="AL95" i="8"/>
  <c r="AL106" i="8"/>
  <c r="AL117" i="8"/>
  <c r="AL85" i="8"/>
  <c r="AL91" i="8"/>
  <c r="AL93" i="8"/>
  <c r="AL120" i="8"/>
  <c r="AL102" i="8"/>
  <c r="AL122" i="8"/>
  <c r="AL124" i="8"/>
  <c r="AL121" i="8"/>
  <c r="AL83" i="8"/>
  <c r="AL104" i="8"/>
  <c r="AL79" i="8"/>
  <c r="AL101" i="8"/>
  <c r="AL113" i="8"/>
  <c r="AL77" i="8"/>
  <c r="AL114" i="8"/>
  <c r="AL112" i="8"/>
  <c r="AL78" i="8"/>
  <c r="AL110" i="8"/>
  <c r="AL100" i="8"/>
  <c r="AL105" i="8"/>
  <c r="AL123" i="8"/>
  <c r="AL118" i="8"/>
  <c r="AL116" i="8"/>
  <c r="AL97" i="8"/>
  <c r="AL119" i="8"/>
  <c r="AL98" i="8"/>
  <c r="AL99" i="8"/>
  <c r="AL86" i="8"/>
  <c r="AL115" i="8"/>
  <c r="AL94" i="8"/>
  <c r="AL90" i="8"/>
  <c r="AL89" i="8"/>
  <c r="AL103" i="8"/>
  <c r="AL109" i="8"/>
  <c r="AL75" i="8"/>
  <c r="BK82" i="8"/>
  <c r="BK106" i="8"/>
  <c r="BK118" i="8"/>
  <c r="BK95" i="8"/>
  <c r="BK115" i="8"/>
  <c r="BK78" i="8"/>
  <c r="BK102" i="8"/>
  <c r="BK80" i="8"/>
  <c r="BK88" i="8"/>
  <c r="BK104" i="8"/>
  <c r="BK120" i="8"/>
  <c r="BK116" i="8"/>
  <c r="BK79" i="8"/>
  <c r="BK83" i="8"/>
  <c r="BK86" i="8"/>
  <c r="BK98" i="8"/>
  <c r="BK110" i="8"/>
  <c r="BK122" i="8"/>
  <c r="BK91" i="8"/>
  <c r="BK107" i="8"/>
  <c r="BK119" i="8"/>
  <c r="BK85" i="8"/>
  <c r="BK121" i="8"/>
  <c r="BK90" i="8"/>
  <c r="BK76" i="8"/>
  <c r="BK100" i="8"/>
  <c r="BK81" i="8"/>
  <c r="BK101" i="8"/>
  <c r="BK94" i="8"/>
  <c r="BK75" i="8"/>
  <c r="BK87" i="8"/>
  <c r="BK103" i="8"/>
  <c r="BK111" i="8"/>
  <c r="BK77" i="8"/>
  <c r="BK89" i="8"/>
  <c r="BK105" i="8"/>
  <c r="BK113" i="8"/>
  <c r="BK117" i="8"/>
  <c r="BK84" i="8"/>
  <c r="BK96" i="8"/>
  <c r="BK108" i="8"/>
  <c r="BK93" i="8"/>
  <c r="BK109" i="8"/>
  <c r="BK114" i="8"/>
  <c r="BK99" i="8"/>
  <c r="BK123" i="8"/>
  <c r="BK97" i="8"/>
  <c r="BK92" i="8"/>
  <c r="BK124" i="8"/>
  <c r="BK112" i="8"/>
  <c r="AU73" i="8"/>
  <c r="AV74" i="8"/>
  <c r="P74" i="8"/>
  <c r="O73" i="8"/>
  <c r="Q19" i="8"/>
  <c r="P18" i="8"/>
  <c r="AU172" i="8" l="1"/>
  <c r="AU156" i="8"/>
  <c r="AU173" i="8"/>
  <c r="AU142" i="8"/>
  <c r="AU171" i="8"/>
  <c r="AU131" i="8"/>
  <c r="AU139" i="8"/>
  <c r="AU155" i="8"/>
  <c r="AU158" i="8"/>
  <c r="AU175" i="8"/>
  <c r="AU162" i="8"/>
  <c r="AU134" i="8"/>
  <c r="AU177" i="8"/>
  <c r="AU178" i="8"/>
  <c r="AU157" i="8"/>
  <c r="AU160" i="8"/>
  <c r="AU132" i="8"/>
  <c r="X128" i="8"/>
  <c r="Y129" i="8"/>
  <c r="AU164" i="8"/>
  <c r="AU168" i="8"/>
  <c r="AU143" i="8"/>
  <c r="AU137" i="8"/>
  <c r="AU148" i="8"/>
  <c r="AU159" i="8"/>
  <c r="AU179" i="8"/>
  <c r="AU141" i="8"/>
  <c r="AU166" i="8"/>
  <c r="AU145" i="8"/>
  <c r="AU138" i="8"/>
  <c r="AU154" i="8"/>
  <c r="AU133" i="8"/>
  <c r="AU167" i="8"/>
  <c r="AU169" i="8"/>
  <c r="AU161" i="8"/>
  <c r="AU153" i="8"/>
  <c r="AU140" i="8"/>
  <c r="AU136" i="8"/>
  <c r="AU151" i="8"/>
  <c r="AU149" i="8"/>
  <c r="AU146" i="8"/>
  <c r="AU170" i="8"/>
  <c r="AU152" i="8"/>
  <c r="AU165" i="8"/>
  <c r="AU144" i="8"/>
  <c r="AU174" i="8"/>
  <c r="AU150" i="8"/>
  <c r="AU176" i="8"/>
  <c r="AU130" i="8"/>
  <c r="AU135" i="8"/>
  <c r="AU163" i="8"/>
  <c r="AU147" i="8"/>
  <c r="BU19" i="8"/>
  <c r="BT18" i="8"/>
  <c r="AN67" i="8"/>
  <c r="BL67" i="8"/>
  <c r="AN39" i="8"/>
  <c r="BL39" i="8"/>
  <c r="AN46" i="8"/>
  <c r="BL46" i="8"/>
  <c r="AN22" i="8"/>
  <c r="BL22" i="8"/>
  <c r="AN28" i="8"/>
  <c r="BL28" i="8"/>
  <c r="AN57" i="8"/>
  <c r="BL57" i="8"/>
  <c r="AN55" i="8"/>
  <c r="BL55" i="8"/>
  <c r="AN50" i="8"/>
  <c r="BL50" i="8"/>
  <c r="AN41" i="8"/>
  <c r="BL41" i="8"/>
  <c r="AN52" i="8"/>
  <c r="BL52" i="8"/>
  <c r="AN62" i="8"/>
  <c r="BL62" i="8"/>
  <c r="AN40" i="8"/>
  <c r="BL40" i="8"/>
  <c r="AN59" i="8"/>
  <c r="BL59" i="8"/>
  <c r="AN27" i="8"/>
  <c r="BL27" i="8"/>
  <c r="AN42" i="8"/>
  <c r="BL42" i="8"/>
  <c r="AN65" i="8"/>
  <c r="BL65" i="8"/>
  <c r="AN56" i="8"/>
  <c r="BL56" i="8"/>
  <c r="AN20" i="8"/>
  <c r="BL20" i="8"/>
  <c r="AN49" i="8"/>
  <c r="BL49" i="8"/>
  <c r="AN47" i="8"/>
  <c r="BL47" i="8"/>
  <c r="AN34" i="8"/>
  <c r="BL34" i="8"/>
  <c r="AN33" i="8"/>
  <c r="BL33" i="8"/>
  <c r="AN44" i="8"/>
  <c r="BL44" i="8"/>
  <c r="AN61" i="8"/>
  <c r="BL61" i="8"/>
  <c r="AN32" i="8"/>
  <c r="BL32" i="8"/>
  <c r="AN51" i="8"/>
  <c r="BL51" i="8"/>
  <c r="AN23" i="8"/>
  <c r="BL23" i="8"/>
  <c r="AN38" i="8"/>
  <c r="BL38" i="8"/>
  <c r="AN37" i="8"/>
  <c r="BL37" i="8"/>
  <c r="AN48" i="8"/>
  <c r="BL48" i="8"/>
  <c r="AN66" i="8"/>
  <c r="BL66" i="8"/>
  <c r="AN29" i="8"/>
  <c r="BL29" i="8"/>
  <c r="AN31" i="8"/>
  <c r="BL31" i="8"/>
  <c r="AN26" i="8"/>
  <c r="BL26" i="8"/>
  <c r="AN64" i="8"/>
  <c r="BL64" i="8"/>
  <c r="AN35" i="8"/>
  <c r="BL35" i="8"/>
  <c r="AN53" i="8"/>
  <c r="BL53" i="8"/>
  <c r="AN24" i="8"/>
  <c r="BL24" i="8"/>
  <c r="AN43" i="8"/>
  <c r="BL43" i="8"/>
  <c r="AN54" i="8"/>
  <c r="BL54" i="8"/>
  <c r="AN30" i="8"/>
  <c r="BL30" i="8"/>
  <c r="AN25" i="8"/>
  <c r="BL25" i="8"/>
  <c r="AN36" i="8"/>
  <c r="BL36" i="8"/>
  <c r="AN58" i="8"/>
  <c r="BL58" i="8"/>
  <c r="AN63" i="8"/>
  <c r="BL63" i="8"/>
  <c r="AN21" i="8"/>
  <c r="BL21" i="8"/>
  <c r="AN69" i="8"/>
  <c r="BL69" i="8"/>
  <c r="AN60" i="8"/>
  <c r="BL60" i="8"/>
  <c r="AN45" i="8"/>
  <c r="BL45" i="8"/>
  <c r="AN68" i="8"/>
  <c r="BL68" i="8"/>
  <c r="AM92" i="8"/>
  <c r="AM105" i="8"/>
  <c r="AM101" i="8"/>
  <c r="AM98" i="8"/>
  <c r="AM80" i="8"/>
  <c r="AM97" i="8"/>
  <c r="AM89" i="8"/>
  <c r="AM81" i="8"/>
  <c r="AM120" i="8"/>
  <c r="AM124" i="8"/>
  <c r="AM99" i="8"/>
  <c r="AM108" i="8"/>
  <c r="AM113" i="8"/>
  <c r="AM111" i="8"/>
  <c r="AM94" i="8"/>
  <c r="AM76" i="8"/>
  <c r="AM119" i="8"/>
  <c r="AM110" i="8"/>
  <c r="AM79" i="8"/>
  <c r="AM88" i="8"/>
  <c r="AM115" i="8"/>
  <c r="AM82" i="8"/>
  <c r="AM114" i="8"/>
  <c r="AM96" i="8"/>
  <c r="AM103" i="8"/>
  <c r="AM90" i="8"/>
  <c r="AM107" i="8"/>
  <c r="AM116" i="8"/>
  <c r="AM95" i="8"/>
  <c r="AM109" i="8"/>
  <c r="AM84" i="8"/>
  <c r="AM87" i="8"/>
  <c r="AM121" i="8"/>
  <c r="AM91" i="8"/>
  <c r="AM86" i="8"/>
  <c r="AM102" i="8"/>
  <c r="AM118" i="8"/>
  <c r="AM112" i="8"/>
  <c r="AM123" i="8"/>
  <c r="AM93" i="8"/>
  <c r="AM117" i="8"/>
  <c r="AM77" i="8"/>
  <c r="AM100" i="8"/>
  <c r="AM85" i="8"/>
  <c r="AM122" i="8"/>
  <c r="AM83" i="8"/>
  <c r="AM104" i="8"/>
  <c r="AM78" i="8"/>
  <c r="AM106" i="8"/>
  <c r="AM75" i="8"/>
  <c r="BL81" i="8"/>
  <c r="BL109" i="8"/>
  <c r="BL114" i="8"/>
  <c r="BL79" i="8"/>
  <c r="BL83" i="8"/>
  <c r="BL111" i="8"/>
  <c r="BL77" i="8"/>
  <c r="BL89" i="8"/>
  <c r="BL90" i="8"/>
  <c r="BL96" i="8"/>
  <c r="BL116" i="8"/>
  <c r="BL104" i="8"/>
  <c r="BL124" i="8"/>
  <c r="BL86" i="8"/>
  <c r="BL118" i="8"/>
  <c r="BL119" i="8"/>
  <c r="BL82" i="8"/>
  <c r="BL94" i="8"/>
  <c r="BL98" i="8"/>
  <c r="BL110" i="8"/>
  <c r="BL75" i="8"/>
  <c r="BL87" i="8"/>
  <c r="BL99" i="8"/>
  <c r="BL105" i="8"/>
  <c r="BL76" i="8"/>
  <c r="BL92" i="8"/>
  <c r="BL93" i="8"/>
  <c r="BL101" i="8"/>
  <c r="BL122" i="8"/>
  <c r="BL91" i="8"/>
  <c r="BL95" i="8"/>
  <c r="BL107" i="8"/>
  <c r="BL115" i="8"/>
  <c r="BL123" i="8"/>
  <c r="BL85" i="8"/>
  <c r="BL97" i="8"/>
  <c r="BL113" i="8"/>
  <c r="BL121" i="8"/>
  <c r="BL78" i="8"/>
  <c r="BL88" i="8"/>
  <c r="BL108" i="8"/>
  <c r="BL112" i="8"/>
  <c r="BL106" i="8"/>
  <c r="BL103" i="8"/>
  <c r="BL117" i="8"/>
  <c r="BL102" i="8"/>
  <c r="BL84" i="8"/>
  <c r="BL80" i="8"/>
  <c r="BL100" i="8"/>
  <c r="BL120" i="8"/>
  <c r="AV73" i="8"/>
  <c r="AW74" i="8"/>
  <c r="Q74" i="8"/>
  <c r="P73" i="8"/>
  <c r="R19" i="8"/>
  <c r="Q18" i="8"/>
  <c r="AV169" i="8" l="1"/>
  <c r="AV140" i="8"/>
  <c r="AV178" i="8"/>
  <c r="AV158" i="8"/>
  <c r="AV141" i="8"/>
  <c r="AV179" i="8"/>
  <c r="AV166" i="8"/>
  <c r="AV161" i="8"/>
  <c r="AV136" i="8"/>
  <c r="AV132" i="8"/>
  <c r="AV165" i="8"/>
  <c r="AV139" i="8"/>
  <c r="AV167" i="8"/>
  <c r="AV147" i="8"/>
  <c r="AV138" i="8"/>
  <c r="AV131" i="8"/>
  <c r="AV150" i="8"/>
  <c r="AV175" i="8"/>
  <c r="Y128" i="8"/>
  <c r="Z129" i="8"/>
  <c r="AV159" i="8"/>
  <c r="AV170" i="8"/>
  <c r="AV152" i="8"/>
  <c r="AV164" i="8"/>
  <c r="AV168" i="8"/>
  <c r="AV137" i="8"/>
  <c r="AV148" i="8"/>
  <c r="AV146" i="8"/>
  <c r="AV130" i="8"/>
  <c r="AV133" i="8"/>
  <c r="AV160" i="8"/>
  <c r="AV171" i="8"/>
  <c r="AV176" i="8"/>
  <c r="AV143" i="8"/>
  <c r="AV134" i="8"/>
  <c r="AV162" i="8"/>
  <c r="AV155" i="8"/>
  <c r="AV135" i="8"/>
  <c r="AV172" i="8"/>
  <c r="BV19" i="8"/>
  <c r="BV18" i="8" s="1"/>
  <c r="BU18" i="8"/>
  <c r="AV153" i="8"/>
  <c r="AV177" i="8"/>
  <c r="AV156" i="8"/>
  <c r="AV149" i="8"/>
  <c r="AV173" i="8"/>
  <c r="AV157" i="8"/>
  <c r="AV145" i="8"/>
  <c r="AV174" i="8"/>
  <c r="AV154" i="8"/>
  <c r="AV144" i="8"/>
  <c r="AV142" i="8"/>
  <c r="AV151" i="8"/>
  <c r="AV163" i="8"/>
  <c r="AO49" i="8"/>
  <c r="BM49" i="8"/>
  <c r="AO62" i="8"/>
  <c r="BM62" i="8"/>
  <c r="AO41" i="8"/>
  <c r="BM41" i="8"/>
  <c r="AO67" i="8"/>
  <c r="BM67" i="8"/>
  <c r="AO54" i="8"/>
  <c r="BM54" i="8"/>
  <c r="AO25" i="8"/>
  <c r="BM25" i="8"/>
  <c r="AO44" i="8"/>
  <c r="BM44" i="8"/>
  <c r="AO47" i="8"/>
  <c r="BM47" i="8"/>
  <c r="AO61" i="8"/>
  <c r="BM61" i="8"/>
  <c r="AO40" i="8"/>
  <c r="BM40" i="8"/>
  <c r="AO42" i="8"/>
  <c r="BM42" i="8"/>
  <c r="AO29" i="8"/>
  <c r="BM29" i="8"/>
  <c r="AO20" i="8"/>
  <c r="BM20" i="8"/>
  <c r="AO31" i="8"/>
  <c r="BM31" i="8"/>
  <c r="AO65" i="8"/>
  <c r="BM65" i="8"/>
  <c r="AO33" i="8"/>
  <c r="BM33" i="8"/>
  <c r="AO35" i="8"/>
  <c r="BM35" i="8"/>
  <c r="AO46" i="8"/>
  <c r="BM46" i="8"/>
  <c r="AO68" i="8"/>
  <c r="BM68" i="8"/>
  <c r="AO24" i="8"/>
  <c r="BM24" i="8"/>
  <c r="AO39" i="8"/>
  <c r="BM39" i="8"/>
  <c r="AO53" i="8"/>
  <c r="BM53" i="8"/>
  <c r="AO32" i="8"/>
  <c r="BM32" i="8"/>
  <c r="AO38" i="8"/>
  <c r="BM38" i="8"/>
  <c r="AO64" i="8"/>
  <c r="BM64" i="8"/>
  <c r="AO59" i="8"/>
  <c r="BM59" i="8"/>
  <c r="AO23" i="8"/>
  <c r="BM23" i="8"/>
  <c r="AO57" i="8"/>
  <c r="BM57" i="8"/>
  <c r="AO36" i="8"/>
  <c r="BM36" i="8"/>
  <c r="AO27" i="8"/>
  <c r="BM27" i="8"/>
  <c r="AO34" i="8"/>
  <c r="BM34" i="8"/>
  <c r="AO60" i="8"/>
  <c r="BM60" i="8"/>
  <c r="AO63" i="8"/>
  <c r="BM63" i="8"/>
  <c r="AO58" i="8"/>
  <c r="BM58" i="8"/>
  <c r="AO45" i="8"/>
  <c r="BM45" i="8"/>
  <c r="AO21" i="8"/>
  <c r="BM21" i="8"/>
  <c r="AO30" i="8"/>
  <c r="BM30" i="8"/>
  <c r="AO56" i="8"/>
  <c r="BM56" i="8"/>
  <c r="AO51" i="8"/>
  <c r="BM51" i="8"/>
  <c r="AO28" i="8"/>
  <c r="BM28" i="8"/>
  <c r="AO66" i="8"/>
  <c r="BM66" i="8"/>
  <c r="AO22" i="8"/>
  <c r="BM22" i="8"/>
  <c r="AO52" i="8"/>
  <c r="BM52" i="8"/>
  <c r="AO55" i="8"/>
  <c r="BM55" i="8"/>
  <c r="AO69" i="8"/>
  <c r="BM69" i="8"/>
  <c r="AO37" i="8"/>
  <c r="BM37" i="8"/>
  <c r="AO50" i="8"/>
  <c r="BM50" i="8"/>
  <c r="AO26" i="8"/>
  <c r="BM26" i="8"/>
  <c r="AO48" i="8"/>
  <c r="BM48" i="8"/>
  <c r="AO43" i="8"/>
  <c r="BM43" i="8"/>
  <c r="AN100" i="8"/>
  <c r="AN117" i="8"/>
  <c r="AN113" i="8"/>
  <c r="AN115" i="8"/>
  <c r="AN76" i="8"/>
  <c r="AN82" i="8"/>
  <c r="AN90" i="8"/>
  <c r="AN83" i="8"/>
  <c r="AN81" i="8"/>
  <c r="AN80" i="8"/>
  <c r="AN103" i="8"/>
  <c r="AN88" i="8"/>
  <c r="AN97" i="8"/>
  <c r="AN107" i="8"/>
  <c r="AN101" i="8"/>
  <c r="AN105" i="8"/>
  <c r="AN110" i="8"/>
  <c r="AN119" i="8"/>
  <c r="AN104" i="8"/>
  <c r="AN89" i="8"/>
  <c r="AN79" i="8"/>
  <c r="AN84" i="8"/>
  <c r="AN106" i="8"/>
  <c r="AN78" i="8"/>
  <c r="AN85" i="8"/>
  <c r="AN95" i="8"/>
  <c r="AN93" i="8"/>
  <c r="AN99" i="8"/>
  <c r="AN98" i="8"/>
  <c r="AN118" i="8"/>
  <c r="AN116" i="8"/>
  <c r="AN77" i="8"/>
  <c r="AN114" i="8"/>
  <c r="AN108" i="8"/>
  <c r="AN122" i="8"/>
  <c r="AN124" i="8"/>
  <c r="AN120" i="8"/>
  <c r="AN102" i="8"/>
  <c r="AN112" i="8"/>
  <c r="AN121" i="8"/>
  <c r="AN123" i="8"/>
  <c r="AN91" i="8"/>
  <c r="AN92" i="8"/>
  <c r="AN87" i="8"/>
  <c r="AN94" i="8"/>
  <c r="AN86" i="8"/>
  <c r="AN96" i="8"/>
  <c r="AN111" i="8"/>
  <c r="AN109" i="8"/>
  <c r="AN75" i="8"/>
  <c r="BM101" i="8"/>
  <c r="BM82" i="8"/>
  <c r="BM91" i="8"/>
  <c r="BM99" i="8"/>
  <c r="BM111" i="8"/>
  <c r="BM105" i="8"/>
  <c r="BM121" i="8"/>
  <c r="BM78" i="8"/>
  <c r="BM90" i="8"/>
  <c r="BM76" i="8"/>
  <c r="BM84" i="8"/>
  <c r="BM100" i="8"/>
  <c r="BM104" i="8"/>
  <c r="BM112" i="8"/>
  <c r="BM116" i="8"/>
  <c r="BM124" i="8"/>
  <c r="BM106" i="8"/>
  <c r="BM114" i="8"/>
  <c r="BM75" i="8"/>
  <c r="BM107" i="8"/>
  <c r="BM93" i="8"/>
  <c r="BM109" i="8"/>
  <c r="BM98" i="8"/>
  <c r="BM118" i="8"/>
  <c r="BM95" i="8"/>
  <c r="BM123" i="8"/>
  <c r="BM77" i="8"/>
  <c r="BM97" i="8"/>
  <c r="BM113" i="8"/>
  <c r="BM96" i="8"/>
  <c r="BM108" i="8"/>
  <c r="BM81" i="8"/>
  <c r="BM94" i="8"/>
  <c r="BM110" i="8"/>
  <c r="BM79" i="8"/>
  <c r="BM87" i="8"/>
  <c r="BM103" i="8"/>
  <c r="BM119" i="8"/>
  <c r="BM89" i="8"/>
  <c r="BM92" i="8"/>
  <c r="BM86" i="8"/>
  <c r="BM122" i="8"/>
  <c r="BM83" i="8"/>
  <c r="BM115" i="8"/>
  <c r="BM85" i="8"/>
  <c r="BM117" i="8"/>
  <c r="BM88" i="8"/>
  <c r="BM102" i="8"/>
  <c r="BM80" i="8"/>
  <c r="BM120" i="8"/>
  <c r="AX74" i="8"/>
  <c r="AX73" i="8" s="1"/>
  <c r="AW73" i="8"/>
  <c r="Q73" i="8"/>
  <c r="R74" i="8"/>
  <c r="S19" i="8"/>
  <c r="R18" i="8"/>
  <c r="Z128" i="8" l="1"/>
  <c r="AW176" i="8"/>
  <c r="AW162" i="8"/>
  <c r="AW160" i="8"/>
  <c r="AW163" i="8"/>
  <c r="AW171" i="8"/>
  <c r="AW135" i="8"/>
  <c r="AW152" i="8"/>
  <c r="AW132" i="8"/>
  <c r="AW133" i="8"/>
  <c r="AW144" i="8"/>
  <c r="AW156" i="8"/>
  <c r="AW174" i="8"/>
  <c r="AW131" i="8"/>
  <c r="AW140" i="8"/>
  <c r="AW173" i="8"/>
  <c r="AW177" i="8"/>
  <c r="AW136" i="8"/>
  <c r="AW141" i="8"/>
  <c r="AW170" i="8"/>
  <c r="AW178" i="8"/>
  <c r="AW130" i="8"/>
  <c r="AW150" i="8"/>
  <c r="AW142" i="8"/>
  <c r="AW139" i="8"/>
  <c r="AW175" i="8"/>
  <c r="AW145" i="8"/>
  <c r="AW148" i="8"/>
  <c r="AW157" i="8"/>
  <c r="AW138" i="8"/>
  <c r="AW151" i="8"/>
  <c r="AW134" i="8"/>
  <c r="AW159" i="8"/>
  <c r="AW168" i="8"/>
  <c r="AW153" i="8"/>
  <c r="AW164" i="8"/>
  <c r="AW147" i="8"/>
  <c r="AW155" i="8"/>
  <c r="AW149" i="8"/>
  <c r="AW165" i="8"/>
  <c r="AW146" i="8"/>
  <c r="AW137" i="8"/>
  <c r="AW169" i="8"/>
  <c r="AW154" i="8"/>
  <c r="AW166" i="8"/>
  <c r="AW179" i="8"/>
  <c r="AW161" i="8"/>
  <c r="AW172" i="8"/>
  <c r="AW143" i="8"/>
  <c r="AW167" i="8"/>
  <c r="AW158" i="8"/>
  <c r="AP62" i="8"/>
  <c r="BN62" i="8"/>
  <c r="AP56" i="8"/>
  <c r="BN56" i="8"/>
  <c r="AP55" i="8"/>
  <c r="BN55" i="8"/>
  <c r="AP46" i="8"/>
  <c r="BN46" i="8"/>
  <c r="AP22" i="8"/>
  <c r="BN22" i="8"/>
  <c r="AP64" i="8"/>
  <c r="BN64" i="8"/>
  <c r="AP36" i="8"/>
  <c r="BN36" i="8"/>
  <c r="AP23" i="8"/>
  <c r="BN23" i="8"/>
  <c r="AP61" i="8"/>
  <c r="BN61" i="8"/>
  <c r="AP59" i="8"/>
  <c r="BN59" i="8"/>
  <c r="AP27" i="8"/>
  <c r="BN27" i="8"/>
  <c r="AP68" i="8"/>
  <c r="BN68" i="8"/>
  <c r="AP21" i="8"/>
  <c r="BN21" i="8"/>
  <c r="AP57" i="8"/>
  <c r="BN57" i="8"/>
  <c r="AP48" i="8"/>
  <c r="BN48" i="8"/>
  <c r="AP47" i="8"/>
  <c r="BN47" i="8"/>
  <c r="AP42" i="8"/>
  <c r="BN42" i="8"/>
  <c r="AP65" i="8"/>
  <c r="BN65" i="8"/>
  <c r="AP60" i="8"/>
  <c r="BN60" i="8"/>
  <c r="AP28" i="8"/>
  <c r="BN28" i="8"/>
  <c r="AP58" i="8"/>
  <c r="BN58" i="8"/>
  <c r="AP53" i="8"/>
  <c r="BN53" i="8"/>
  <c r="AP51" i="8"/>
  <c r="BN51" i="8"/>
  <c r="AP50" i="8"/>
  <c r="BN50" i="8"/>
  <c r="AP40" i="8"/>
  <c r="BN40" i="8"/>
  <c r="AP49" i="8"/>
  <c r="BN49" i="8"/>
  <c r="AP67" i="8"/>
  <c r="BN67" i="8"/>
  <c r="AP31" i="8"/>
  <c r="BN31" i="8"/>
  <c r="AP38" i="8"/>
  <c r="BN38" i="8"/>
  <c r="AP41" i="8"/>
  <c r="BN41" i="8"/>
  <c r="AP52" i="8"/>
  <c r="BN52" i="8"/>
  <c r="AP20" i="8"/>
  <c r="BN20" i="8"/>
  <c r="AP34" i="8"/>
  <c r="BN34" i="8"/>
  <c r="AP45" i="8"/>
  <c r="BN45" i="8"/>
  <c r="AP43" i="8"/>
  <c r="BN43" i="8"/>
  <c r="AP69" i="8"/>
  <c r="BN69" i="8"/>
  <c r="AP32" i="8"/>
  <c r="BN32" i="8"/>
  <c r="AP66" i="8"/>
  <c r="BN66" i="8"/>
  <c r="AP29" i="8"/>
  <c r="BN29" i="8"/>
  <c r="AP63" i="8"/>
  <c r="BN63" i="8"/>
  <c r="AP54" i="8"/>
  <c r="BN54" i="8"/>
  <c r="AP30" i="8"/>
  <c r="BN30" i="8"/>
  <c r="AP33" i="8"/>
  <c r="BN33" i="8"/>
  <c r="AP44" i="8"/>
  <c r="BN44" i="8"/>
  <c r="AP35" i="8"/>
  <c r="BN35" i="8"/>
  <c r="AP26" i="8"/>
  <c r="BN26" i="8"/>
  <c r="AP25" i="8"/>
  <c r="BN25" i="8"/>
  <c r="AP39" i="8"/>
  <c r="BN39" i="8"/>
  <c r="AP37" i="8"/>
  <c r="BN37" i="8"/>
  <c r="AP24" i="8"/>
  <c r="BN24" i="8"/>
  <c r="AO117" i="8"/>
  <c r="AO122" i="8"/>
  <c r="AO110" i="8"/>
  <c r="AO96" i="8"/>
  <c r="AO109" i="8"/>
  <c r="AO114" i="8"/>
  <c r="AO112" i="8"/>
  <c r="AO105" i="8"/>
  <c r="AO82" i="8"/>
  <c r="AO80" i="8"/>
  <c r="AO85" i="8"/>
  <c r="AO86" i="8"/>
  <c r="AO103" i="8"/>
  <c r="AO94" i="8"/>
  <c r="AO113" i="8"/>
  <c r="AO95" i="8"/>
  <c r="AO93" i="8"/>
  <c r="AO106" i="8"/>
  <c r="AO104" i="8"/>
  <c r="AO90" i="8"/>
  <c r="AO111" i="8"/>
  <c r="AO101" i="8"/>
  <c r="AO102" i="8"/>
  <c r="AO115" i="8"/>
  <c r="AO92" i="8"/>
  <c r="AO87" i="8"/>
  <c r="AO81" i="8"/>
  <c r="AO97" i="8"/>
  <c r="AO118" i="8"/>
  <c r="AO107" i="8"/>
  <c r="AO124" i="8"/>
  <c r="AO100" i="8"/>
  <c r="AO78" i="8"/>
  <c r="AO99" i="8"/>
  <c r="AO120" i="8"/>
  <c r="AO119" i="8"/>
  <c r="AO123" i="8"/>
  <c r="AO76" i="8"/>
  <c r="AO88" i="8"/>
  <c r="AO83" i="8"/>
  <c r="AO89" i="8"/>
  <c r="AO79" i="8"/>
  <c r="AO108" i="8"/>
  <c r="AO77" i="8"/>
  <c r="AO98" i="8"/>
  <c r="AO116" i="8"/>
  <c r="AO84" i="8"/>
  <c r="AO121" i="8"/>
  <c r="AO91" i="8"/>
  <c r="AO75" i="8"/>
  <c r="BN94" i="8"/>
  <c r="BN118" i="8"/>
  <c r="BN79" i="8"/>
  <c r="BN91" i="8"/>
  <c r="BN103" i="8"/>
  <c r="BN115" i="8"/>
  <c r="BN89" i="8"/>
  <c r="BN78" i="8"/>
  <c r="BN104" i="8"/>
  <c r="BN112" i="8"/>
  <c r="BN84" i="8"/>
  <c r="BN98" i="8"/>
  <c r="BN114" i="8"/>
  <c r="BN122" i="8"/>
  <c r="BN83" i="8"/>
  <c r="BN97" i="8"/>
  <c r="BN113" i="8"/>
  <c r="BN81" i="8"/>
  <c r="BN86" i="8"/>
  <c r="BN75" i="8"/>
  <c r="BN87" i="8"/>
  <c r="BN95" i="8"/>
  <c r="BN111" i="8"/>
  <c r="BN105" i="8"/>
  <c r="BN117" i="8"/>
  <c r="BN80" i="8"/>
  <c r="BN88" i="8"/>
  <c r="BN96" i="8"/>
  <c r="BN100" i="8"/>
  <c r="BN124" i="8"/>
  <c r="BN93" i="8"/>
  <c r="BN101" i="8"/>
  <c r="BN82" i="8"/>
  <c r="BN106" i="8"/>
  <c r="BN110" i="8"/>
  <c r="BN123" i="8"/>
  <c r="BN121" i="8"/>
  <c r="BN102" i="8"/>
  <c r="BN76" i="8"/>
  <c r="BN92" i="8"/>
  <c r="BN120" i="8"/>
  <c r="BN109" i="8"/>
  <c r="BN99" i="8"/>
  <c r="BN107" i="8"/>
  <c r="BN119" i="8"/>
  <c r="BN77" i="8"/>
  <c r="BN85" i="8"/>
  <c r="BN90" i="8"/>
  <c r="BN108" i="8"/>
  <c r="BN116" i="8"/>
  <c r="S74" i="8"/>
  <c r="R73" i="8"/>
  <c r="T19" i="8"/>
  <c r="S18" i="8"/>
  <c r="AX156" i="8" l="1"/>
  <c r="AX162" i="8"/>
  <c r="AX171" i="8"/>
  <c r="AX149" i="8"/>
  <c r="AX147" i="8"/>
  <c r="AX132" i="8"/>
  <c r="AX164" i="8"/>
  <c r="AX161" i="8"/>
  <c r="AX172" i="8"/>
  <c r="AX176" i="8"/>
  <c r="AX160" i="8"/>
  <c r="AX170" i="8"/>
  <c r="AX137" i="8"/>
  <c r="AX155" i="8"/>
  <c r="AX143" i="8"/>
  <c r="AX167" i="8"/>
  <c r="AX166" i="8"/>
  <c r="AX178" i="8"/>
  <c r="AX141" i="8"/>
  <c r="AX173" i="8"/>
  <c r="AX148" i="8"/>
  <c r="AX158" i="8"/>
  <c r="AX152" i="8"/>
  <c r="AX153" i="8"/>
  <c r="AX133" i="8"/>
  <c r="AX151" i="8"/>
  <c r="AX135" i="8"/>
  <c r="AX165" i="8"/>
  <c r="AX175" i="8"/>
  <c r="AX169" i="8"/>
  <c r="AX157" i="8"/>
  <c r="AX131" i="8"/>
  <c r="AX142" i="8"/>
  <c r="AX163" i="8"/>
  <c r="AX159" i="8"/>
  <c r="AX134" i="8"/>
  <c r="AX168" i="8"/>
  <c r="AX179" i="8"/>
  <c r="AX130" i="8"/>
  <c r="AX145" i="8"/>
  <c r="AX154" i="8"/>
  <c r="AX177" i="8"/>
  <c r="AX150" i="8"/>
  <c r="AX146" i="8"/>
  <c r="AX144" i="8"/>
  <c r="AX174" i="8"/>
  <c r="AX140" i="8"/>
  <c r="AX138" i="8"/>
  <c r="AX136" i="8"/>
  <c r="AX139" i="8"/>
  <c r="AQ65" i="8"/>
  <c r="BO65" i="8"/>
  <c r="AQ30" i="8"/>
  <c r="BO30" i="8"/>
  <c r="AQ37" i="8"/>
  <c r="BO37" i="8"/>
  <c r="AQ59" i="8"/>
  <c r="BO59" i="8"/>
  <c r="AQ25" i="8"/>
  <c r="BO25" i="8"/>
  <c r="AQ45" i="8"/>
  <c r="BO45" i="8"/>
  <c r="AQ47" i="8"/>
  <c r="BO47" i="8"/>
  <c r="AQ40" i="8"/>
  <c r="BO40" i="8"/>
  <c r="AQ26" i="8"/>
  <c r="BO26" i="8"/>
  <c r="AQ68" i="8"/>
  <c r="BO68" i="8"/>
  <c r="AQ51" i="8"/>
  <c r="BO51" i="8"/>
  <c r="AQ63" i="8"/>
  <c r="BO63" i="8"/>
  <c r="AQ22" i="8"/>
  <c r="BO22" i="8"/>
  <c r="AQ41" i="8"/>
  <c r="BO41" i="8"/>
  <c r="AQ35" i="8"/>
  <c r="BO35" i="8"/>
  <c r="AQ62" i="8"/>
  <c r="BO62" i="8"/>
  <c r="AQ32" i="8"/>
  <c r="BO32" i="8"/>
  <c r="AQ46" i="8"/>
  <c r="BO46" i="8"/>
  <c r="AQ57" i="8"/>
  <c r="BO57" i="8"/>
  <c r="AQ28" i="8"/>
  <c r="BO28" i="8"/>
  <c r="AQ43" i="8"/>
  <c r="BO43" i="8"/>
  <c r="AQ34" i="8"/>
  <c r="BO34" i="8"/>
  <c r="AQ31" i="8"/>
  <c r="BO31" i="8"/>
  <c r="AQ61" i="8"/>
  <c r="BO61" i="8"/>
  <c r="AQ33" i="8"/>
  <c r="BO33" i="8"/>
  <c r="AQ24" i="8"/>
  <c r="BO24" i="8"/>
  <c r="AQ21" i="8"/>
  <c r="BO21" i="8"/>
  <c r="AQ69" i="8"/>
  <c r="BO69" i="8"/>
  <c r="AQ67" i="8"/>
  <c r="BO67" i="8"/>
  <c r="AQ38" i="8"/>
  <c r="BO38" i="8"/>
  <c r="AQ49" i="8"/>
  <c r="BO49" i="8"/>
  <c r="AQ52" i="8"/>
  <c r="BO52" i="8"/>
  <c r="AQ20" i="8"/>
  <c r="BO20" i="8"/>
  <c r="AQ23" i="8"/>
  <c r="BO23" i="8"/>
  <c r="AQ29" i="8"/>
  <c r="BO29" i="8"/>
  <c r="AQ27" i="8"/>
  <c r="BO27" i="8"/>
  <c r="AQ53" i="8"/>
  <c r="BO53" i="8"/>
  <c r="AQ64" i="8"/>
  <c r="BO64" i="8"/>
  <c r="AQ55" i="8"/>
  <c r="BO55" i="8"/>
  <c r="AQ39" i="8"/>
  <c r="BO39" i="8"/>
  <c r="AQ44" i="8"/>
  <c r="BO44" i="8"/>
  <c r="AQ58" i="8"/>
  <c r="BO58" i="8"/>
  <c r="AQ50" i="8"/>
  <c r="BO50" i="8"/>
  <c r="AQ56" i="8"/>
  <c r="BO56" i="8"/>
  <c r="AQ66" i="8"/>
  <c r="BO66" i="8"/>
  <c r="AQ54" i="8"/>
  <c r="BO54" i="8"/>
  <c r="AQ36" i="8"/>
  <c r="BO36" i="8"/>
  <c r="AQ42" i="8"/>
  <c r="BO42" i="8"/>
  <c r="AQ48" i="8"/>
  <c r="BO48" i="8"/>
  <c r="AQ60" i="8"/>
  <c r="BO60" i="8"/>
  <c r="AP108" i="8"/>
  <c r="AP119" i="8"/>
  <c r="AP121" i="8"/>
  <c r="AP82" i="8"/>
  <c r="AP117" i="8"/>
  <c r="AP87" i="8"/>
  <c r="AP113" i="8"/>
  <c r="AP104" i="8"/>
  <c r="AP103" i="8"/>
  <c r="AP94" i="8"/>
  <c r="AP90" i="8"/>
  <c r="AP107" i="8"/>
  <c r="AP92" i="8"/>
  <c r="AP123" i="8"/>
  <c r="AP101" i="8"/>
  <c r="AP96" i="8"/>
  <c r="AP105" i="8"/>
  <c r="AP97" i="8"/>
  <c r="AP98" i="8"/>
  <c r="AP78" i="8"/>
  <c r="AP91" i="8"/>
  <c r="AP85" i="8"/>
  <c r="AP99" i="8"/>
  <c r="AP76" i="8"/>
  <c r="AP110" i="8"/>
  <c r="AP93" i="8"/>
  <c r="AP88" i="8"/>
  <c r="AP111" i="8"/>
  <c r="AP86" i="8"/>
  <c r="AP83" i="8"/>
  <c r="AP84" i="8"/>
  <c r="AP89" i="8"/>
  <c r="AP79" i="8"/>
  <c r="AP120" i="8"/>
  <c r="AP100" i="8"/>
  <c r="AP114" i="8"/>
  <c r="AP116" i="8"/>
  <c r="AP77" i="8"/>
  <c r="AP109" i="8"/>
  <c r="AP102" i="8"/>
  <c r="AP106" i="8"/>
  <c r="AP124" i="8"/>
  <c r="AP80" i="8"/>
  <c r="AP95" i="8"/>
  <c r="AP81" i="8"/>
  <c r="AP122" i="8"/>
  <c r="AP112" i="8"/>
  <c r="AP115" i="8"/>
  <c r="AP118" i="8"/>
  <c r="AP75" i="8"/>
  <c r="BO82" i="8"/>
  <c r="BO106" i="8"/>
  <c r="BO110" i="8"/>
  <c r="BO118" i="8"/>
  <c r="BO91" i="8"/>
  <c r="BO107" i="8"/>
  <c r="BO115" i="8"/>
  <c r="BO123" i="8"/>
  <c r="BO121" i="8"/>
  <c r="BO76" i="8"/>
  <c r="BO104" i="8"/>
  <c r="BO95" i="8"/>
  <c r="BO85" i="8"/>
  <c r="BO89" i="8"/>
  <c r="BO109" i="8"/>
  <c r="BO98" i="8"/>
  <c r="BO75" i="8"/>
  <c r="BO87" i="8"/>
  <c r="BO103" i="8"/>
  <c r="BO111" i="8"/>
  <c r="BO77" i="8"/>
  <c r="BO105" i="8"/>
  <c r="BO117" i="8"/>
  <c r="BO90" i="8"/>
  <c r="BO88" i="8"/>
  <c r="BO100" i="8"/>
  <c r="BO112" i="8"/>
  <c r="BO120" i="8"/>
  <c r="BO81" i="8"/>
  <c r="BO101" i="8"/>
  <c r="BO86" i="8"/>
  <c r="BO94" i="8"/>
  <c r="BO122" i="8"/>
  <c r="BO79" i="8"/>
  <c r="BO83" i="8"/>
  <c r="BO99" i="8"/>
  <c r="BO119" i="8"/>
  <c r="BO84" i="8"/>
  <c r="BO92" i="8"/>
  <c r="BO96" i="8"/>
  <c r="BO93" i="8"/>
  <c r="BO114" i="8"/>
  <c r="BO97" i="8"/>
  <c r="BO113" i="8"/>
  <c r="BO78" i="8"/>
  <c r="BO102" i="8"/>
  <c r="BO108" i="8"/>
  <c r="BO116" i="8"/>
  <c r="BO80" i="8"/>
  <c r="BO124" i="8"/>
  <c r="T74" i="8"/>
  <c r="S73" i="8"/>
  <c r="U19" i="8"/>
  <c r="T18" i="8"/>
  <c r="AR26" i="8" l="1"/>
  <c r="BP26" i="8"/>
  <c r="AR60" i="8"/>
  <c r="BP60" i="8"/>
  <c r="AR40" i="8"/>
  <c r="BP40" i="8"/>
  <c r="AR27" i="8"/>
  <c r="BP27" i="8"/>
  <c r="AR36" i="8"/>
  <c r="BP36" i="8"/>
  <c r="AR55" i="8"/>
  <c r="BP55" i="8"/>
  <c r="AR69" i="8"/>
  <c r="BP69" i="8"/>
  <c r="AR41" i="8"/>
  <c r="BP41" i="8"/>
  <c r="AR52" i="8"/>
  <c r="BP52" i="8"/>
  <c r="AR54" i="8"/>
  <c r="BP54" i="8"/>
  <c r="AR32" i="8"/>
  <c r="BP32" i="8"/>
  <c r="AR51" i="8"/>
  <c r="BP51" i="8"/>
  <c r="AR23" i="8"/>
  <c r="BP23" i="8"/>
  <c r="AR22" i="8"/>
  <c r="BP22" i="8"/>
  <c r="AR37" i="8"/>
  <c r="BP37" i="8"/>
  <c r="AR28" i="8"/>
  <c r="BP28" i="8"/>
  <c r="AR56" i="8"/>
  <c r="BP56" i="8"/>
  <c r="AR47" i="8"/>
  <c r="BP47" i="8"/>
  <c r="AR62" i="8"/>
  <c r="BP62" i="8"/>
  <c r="AR61" i="8"/>
  <c r="BP61" i="8"/>
  <c r="AR33" i="8"/>
  <c r="BP33" i="8"/>
  <c r="AR44" i="8"/>
  <c r="BP44" i="8"/>
  <c r="AR46" i="8"/>
  <c r="BP46" i="8"/>
  <c r="AR24" i="8"/>
  <c r="BP24" i="8"/>
  <c r="AR43" i="8"/>
  <c r="BP43" i="8"/>
  <c r="AR50" i="8"/>
  <c r="BP50" i="8"/>
  <c r="AR65" i="8"/>
  <c r="BP65" i="8"/>
  <c r="AR25" i="8"/>
  <c r="BP25" i="8"/>
  <c r="AR20" i="8"/>
  <c r="BP20" i="8"/>
  <c r="AR48" i="8"/>
  <c r="BP48" i="8"/>
  <c r="AR31" i="8"/>
  <c r="BP31" i="8"/>
  <c r="AR45" i="8"/>
  <c r="BP45" i="8"/>
  <c r="AR58" i="8"/>
  <c r="BP58" i="8"/>
  <c r="AR59" i="8"/>
  <c r="BP59" i="8"/>
  <c r="AR30" i="8"/>
  <c r="BP30" i="8"/>
  <c r="AR49" i="8"/>
  <c r="BP49" i="8"/>
  <c r="AR29" i="8"/>
  <c r="BP29" i="8"/>
  <c r="AR34" i="8"/>
  <c r="BP34" i="8"/>
  <c r="AR53" i="8"/>
  <c r="BP53" i="8"/>
  <c r="AR64" i="8"/>
  <c r="BP64" i="8"/>
  <c r="AR35" i="8"/>
  <c r="BP35" i="8"/>
  <c r="AR42" i="8"/>
  <c r="BP42" i="8"/>
  <c r="AR67" i="8"/>
  <c r="BP67" i="8"/>
  <c r="AR39" i="8"/>
  <c r="BP39" i="8"/>
  <c r="AR38" i="8"/>
  <c r="BP38" i="8"/>
  <c r="AR57" i="8"/>
  <c r="BP57" i="8"/>
  <c r="AR68" i="8"/>
  <c r="BP68" i="8"/>
  <c r="AR66" i="8"/>
  <c r="BP66" i="8"/>
  <c r="AR63" i="8"/>
  <c r="BP63" i="8"/>
  <c r="AR21" i="8"/>
  <c r="BP21" i="8"/>
  <c r="AQ116" i="8"/>
  <c r="AQ113" i="8"/>
  <c r="AQ99" i="8"/>
  <c r="AQ94" i="8"/>
  <c r="AQ90" i="8"/>
  <c r="AQ111" i="8"/>
  <c r="AQ98" i="8"/>
  <c r="AQ123" i="8"/>
  <c r="AQ118" i="8"/>
  <c r="AQ108" i="8"/>
  <c r="AQ97" i="8"/>
  <c r="AQ92" i="8"/>
  <c r="AQ83" i="8"/>
  <c r="AQ86" i="8"/>
  <c r="AQ112" i="8"/>
  <c r="AQ117" i="8"/>
  <c r="AQ103" i="8"/>
  <c r="AQ109" i="8"/>
  <c r="AQ104" i="8"/>
  <c r="AQ115" i="8"/>
  <c r="AQ110" i="8"/>
  <c r="AQ124" i="8"/>
  <c r="AQ102" i="8"/>
  <c r="AQ114" i="8"/>
  <c r="AQ84" i="8"/>
  <c r="AQ79" i="8"/>
  <c r="AQ101" i="8"/>
  <c r="AQ100" i="8"/>
  <c r="AQ105" i="8"/>
  <c r="AQ87" i="8"/>
  <c r="AQ89" i="8"/>
  <c r="AQ76" i="8"/>
  <c r="AQ107" i="8"/>
  <c r="AQ106" i="8"/>
  <c r="AQ96" i="8"/>
  <c r="AQ120" i="8"/>
  <c r="AQ95" i="8"/>
  <c r="AQ80" i="8"/>
  <c r="AQ78" i="8"/>
  <c r="AQ93" i="8"/>
  <c r="AQ119" i="8"/>
  <c r="AQ122" i="8"/>
  <c r="AQ81" i="8"/>
  <c r="AQ88" i="8"/>
  <c r="AQ77" i="8"/>
  <c r="AQ85" i="8"/>
  <c r="AQ121" i="8"/>
  <c r="AQ91" i="8"/>
  <c r="AQ82" i="8"/>
  <c r="AQ75" i="8"/>
  <c r="BP98" i="8"/>
  <c r="BP75" i="8"/>
  <c r="BP95" i="8"/>
  <c r="BP115" i="8"/>
  <c r="BP85" i="8"/>
  <c r="BP89" i="8"/>
  <c r="BP113" i="8"/>
  <c r="BP90" i="8"/>
  <c r="BP92" i="8"/>
  <c r="BP84" i="8"/>
  <c r="BP100" i="8"/>
  <c r="BP106" i="8"/>
  <c r="BP114" i="8"/>
  <c r="BP79" i="8"/>
  <c r="BP81" i="8"/>
  <c r="BP101" i="8"/>
  <c r="BP109" i="8"/>
  <c r="BP94" i="8"/>
  <c r="BP122" i="8"/>
  <c r="BP83" i="8"/>
  <c r="BP87" i="8"/>
  <c r="BP99" i="8"/>
  <c r="BP119" i="8"/>
  <c r="BP105" i="8"/>
  <c r="BP121" i="8"/>
  <c r="BP78" i="8"/>
  <c r="BP88" i="8"/>
  <c r="BP104" i="8"/>
  <c r="BP108" i="8"/>
  <c r="BP112" i="8"/>
  <c r="BP116" i="8"/>
  <c r="BP93" i="8"/>
  <c r="BP110" i="8"/>
  <c r="BP118" i="8"/>
  <c r="BP107" i="8"/>
  <c r="BP123" i="8"/>
  <c r="BP97" i="8"/>
  <c r="BP124" i="8"/>
  <c r="BP82" i="8"/>
  <c r="BP86" i="8"/>
  <c r="BP91" i="8"/>
  <c r="BP103" i="8"/>
  <c r="BP111" i="8"/>
  <c r="BP77" i="8"/>
  <c r="BP117" i="8"/>
  <c r="BP76" i="8"/>
  <c r="BP120" i="8"/>
  <c r="BP102" i="8"/>
  <c r="BP80" i="8"/>
  <c r="BP96" i="8"/>
  <c r="U74" i="8"/>
  <c r="T73" i="8"/>
  <c r="U18" i="8"/>
  <c r="AS42" i="8" l="1"/>
  <c r="BQ42" i="8"/>
  <c r="AS67" i="8"/>
  <c r="BQ67" i="8"/>
  <c r="AS31" i="8"/>
  <c r="BQ31" i="8"/>
  <c r="AS36" i="8"/>
  <c r="BQ36" i="8"/>
  <c r="AS38" i="8"/>
  <c r="BQ38" i="8"/>
  <c r="AS29" i="8"/>
  <c r="BQ29" i="8"/>
  <c r="AS59" i="8"/>
  <c r="BQ59" i="8"/>
  <c r="AS23" i="8"/>
  <c r="BQ23" i="8"/>
  <c r="AS41" i="8"/>
  <c r="BQ41" i="8"/>
  <c r="AS28" i="8"/>
  <c r="BQ28" i="8"/>
  <c r="AS54" i="8"/>
  <c r="BQ54" i="8"/>
  <c r="AS65" i="8"/>
  <c r="BQ65" i="8"/>
  <c r="AS55" i="8"/>
  <c r="BQ55" i="8"/>
  <c r="AS21" i="8"/>
  <c r="BQ21" i="8"/>
  <c r="AS53" i="8"/>
  <c r="BQ53" i="8"/>
  <c r="AS64" i="8"/>
  <c r="BQ64" i="8"/>
  <c r="AS30" i="8"/>
  <c r="BQ30" i="8"/>
  <c r="AS56" i="8"/>
  <c r="BQ56" i="8"/>
  <c r="AS51" i="8"/>
  <c r="BQ51" i="8"/>
  <c r="AS62" i="8"/>
  <c r="BQ62" i="8"/>
  <c r="AS33" i="8"/>
  <c r="BQ33" i="8"/>
  <c r="AS24" i="8"/>
  <c r="BQ24" i="8"/>
  <c r="AS46" i="8"/>
  <c r="BQ46" i="8"/>
  <c r="AS60" i="8"/>
  <c r="BQ60" i="8"/>
  <c r="AS47" i="8"/>
  <c r="BQ47" i="8"/>
  <c r="AS66" i="8"/>
  <c r="BQ66" i="8"/>
  <c r="AS45" i="8"/>
  <c r="BQ45" i="8"/>
  <c r="AS40" i="8"/>
  <c r="BQ40" i="8"/>
  <c r="AS50" i="8"/>
  <c r="BQ50" i="8"/>
  <c r="AS26" i="8"/>
  <c r="BQ26" i="8"/>
  <c r="AS48" i="8"/>
  <c r="BQ48" i="8"/>
  <c r="AS43" i="8"/>
  <c r="BQ43" i="8"/>
  <c r="AS57" i="8"/>
  <c r="BQ57" i="8"/>
  <c r="AS25" i="8"/>
  <c r="BQ25" i="8"/>
  <c r="AS63" i="8"/>
  <c r="BQ63" i="8"/>
  <c r="AS34" i="8"/>
  <c r="BQ34" i="8"/>
  <c r="AS52" i="8"/>
  <c r="BQ52" i="8"/>
  <c r="AS39" i="8"/>
  <c r="BQ39" i="8"/>
  <c r="AS58" i="8"/>
  <c r="BQ58" i="8"/>
  <c r="AS37" i="8"/>
  <c r="BQ37" i="8"/>
  <c r="AS32" i="8"/>
  <c r="BQ32" i="8"/>
  <c r="AS69" i="8"/>
  <c r="BQ69" i="8"/>
  <c r="AS49" i="8"/>
  <c r="BQ49" i="8"/>
  <c r="AS35" i="8"/>
  <c r="BQ35" i="8"/>
  <c r="AS22" i="8"/>
  <c r="BQ22" i="8"/>
  <c r="AS44" i="8"/>
  <c r="BQ44" i="8"/>
  <c r="AS27" i="8"/>
  <c r="BQ27" i="8"/>
  <c r="AS61" i="8"/>
  <c r="BQ61" i="8"/>
  <c r="AS68" i="8"/>
  <c r="BQ68" i="8"/>
  <c r="AS20" i="8"/>
  <c r="BQ20" i="8"/>
  <c r="AR76" i="8"/>
  <c r="AR103" i="8"/>
  <c r="AR118" i="8"/>
  <c r="AR112" i="8"/>
  <c r="AR99" i="8"/>
  <c r="AR94" i="8"/>
  <c r="AR79" i="8"/>
  <c r="AR84" i="8"/>
  <c r="AR80" i="8"/>
  <c r="AR117" i="8"/>
  <c r="AR91" i="8"/>
  <c r="AR97" i="8"/>
  <c r="AR110" i="8"/>
  <c r="AR108" i="8"/>
  <c r="AR121" i="8"/>
  <c r="AR87" i="8"/>
  <c r="AR109" i="8"/>
  <c r="AR114" i="8"/>
  <c r="AR92" i="8"/>
  <c r="AR85" i="8"/>
  <c r="AR98" i="8"/>
  <c r="AR102" i="8"/>
  <c r="AR77" i="8"/>
  <c r="AR86" i="8"/>
  <c r="AR123" i="8"/>
  <c r="AR93" i="8"/>
  <c r="AR104" i="8"/>
  <c r="AR105" i="8"/>
  <c r="AR83" i="8"/>
  <c r="AR101" i="8"/>
  <c r="AR106" i="8"/>
  <c r="AR90" i="8"/>
  <c r="AR115" i="8"/>
  <c r="AR96" i="8"/>
  <c r="AR124" i="8"/>
  <c r="AR78" i="8"/>
  <c r="AR89" i="8"/>
  <c r="AR120" i="8"/>
  <c r="AR111" i="8"/>
  <c r="AR82" i="8"/>
  <c r="AR107" i="8"/>
  <c r="AR116" i="8"/>
  <c r="AR88" i="8"/>
  <c r="AR119" i="8"/>
  <c r="AR122" i="8"/>
  <c r="AR81" i="8"/>
  <c r="AR100" i="8"/>
  <c r="AR113" i="8"/>
  <c r="AR95" i="8"/>
  <c r="AR75" i="8"/>
  <c r="U73" i="8"/>
  <c r="V74" i="8"/>
  <c r="BQ93" i="8"/>
  <c r="BQ109" i="8"/>
  <c r="BQ82" i="8"/>
  <c r="BQ94" i="8"/>
  <c r="BQ98" i="8"/>
  <c r="BQ122" i="8"/>
  <c r="BQ87" i="8"/>
  <c r="BQ99" i="8"/>
  <c r="BQ123" i="8"/>
  <c r="BQ97" i="8"/>
  <c r="BQ113" i="8"/>
  <c r="BQ100" i="8"/>
  <c r="BQ108" i="8"/>
  <c r="BQ80" i="8"/>
  <c r="BQ92" i="8"/>
  <c r="BQ120" i="8"/>
  <c r="BQ83" i="8"/>
  <c r="BQ81" i="8"/>
  <c r="BQ79" i="8"/>
  <c r="BQ91" i="8"/>
  <c r="BQ95" i="8"/>
  <c r="BQ107" i="8"/>
  <c r="BQ111" i="8"/>
  <c r="BQ119" i="8"/>
  <c r="BQ89" i="8"/>
  <c r="BQ84" i="8"/>
  <c r="BQ96" i="8"/>
  <c r="BQ86" i="8"/>
  <c r="BQ106" i="8"/>
  <c r="BQ114" i="8"/>
  <c r="BQ75" i="8"/>
  <c r="BQ103" i="8"/>
  <c r="BQ115" i="8"/>
  <c r="BQ85" i="8"/>
  <c r="BQ117" i="8"/>
  <c r="BQ121" i="8"/>
  <c r="BQ102" i="8"/>
  <c r="BQ124" i="8"/>
  <c r="BQ101" i="8"/>
  <c r="BQ110" i="8"/>
  <c r="BQ118" i="8"/>
  <c r="BQ77" i="8"/>
  <c r="BQ105" i="8"/>
  <c r="BQ78" i="8"/>
  <c r="BQ90" i="8"/>
  <c r="BQ116" i="8"/>
  <c r="BQ112" i="8"/>
  <c r="BQ76" i="8"/>
  <c r="BQ88" i="8"/>
  <c r="BQ104" i="8"/>
  <c r="AS78" i="8" l="1"/>
  <c r="AS110" i="8"/>
  <c r="AS103" i="8"/>
  <c r="AS86" i="8"/>
  <c r="AS91" i="8"/>
  <c r="AS120" i="8"/>
  <c r="AS99" i="8"/>
  <c r="AS94" i="8"/>
  <c r="AS112" i="8"/>
  <c r="AS105" i="8"/>
  <c r="AS101" i="8"/>
  <c r="AS117" i="8"/>
  <c r="AS96" i="8"/>
  <c r="AS111" i="8"/>
  <c r="AS79" i="8"/>
  <c r="AS92" i="8"/>
  <c r="AS113" i="8"/>
  <c r="AS87" i="8"/>
  <c r="AS82" i="8"/>
  <c r="AS104" i="8"/>
  <c r="AS116" i="8"/>
  <c r="AS77" i="8"/>
  <c r="AS124" i="8"/>
  <c r="AS85" i="8"/>
  <c r="AS114" i="8"/>
  <c r="AS84" i="8"/>
  <c r="AS107" i="8"/>
  <c r="AS81" i="8"/>
  <c r="AS80" i="8"/>
  <c r="AS97" i="8"/>
  <c r="AS122" i="8"/>
  <c r="AS109" i="8"/>
  <c r="AS76" i="8"/>
  <c r="AS121" i="8"/>
  <c r="AS119" i="8"/>
  <c r="AS100" i="8"/>
  <c r="AS88" i="8"/>
  <c r="AS90" i="8"/>
  <c r="AS118" i="8"/>
  <c r="AS102" i="8"/>
  <c r="AS115" i="8"/>
  <c r="AS106" i="8"/>
  <c r="AS89" i="8"/>
  <c r="AS95" i="8"/>
  <c r="AS83" i="8"/>
  <c r="AS108" i="8"/>
  <c r="AS123" i="8"/>
  <c r="AS98" i="8"/>
  <c r="AS93" i="8"/>
  <c r="AS75" i="8"/>
  <c r="W74" i="8"/>
  <c r="V73" i="8"/>
  <c r="BR86" i="8"/>
  <c r="BR114" i="8"/>
  <c r="BR75" i="8"/>
  <c r="BR95" i="8"/>
  <c r="BR85" i="8"/>
  <c r="BR105" i="8"/>
  <c r="BR121" i="8"/>
  <c r="BR80" i="8"/>
  <c r="BR88" i="8"/>
  <c r="BR96" i="8"/>
  <c r="BR108" i="8"/>
  <c r="BR124" i="8"/>
  <c r="BR81" i="8"/>
  <c r="BR117" i="8"/>
  <c r="BR93" i="8"/>
  <c r="BR101" i="8"/>
  <c r="BR82" i="8"/>
  <c r="BR106" i="8"/>
  <c r="BR110" i="8"/>
  <c r="BR87" i="8"/>
  <c r="BR103" i="8"/>
  <c r="BR123" i="8"/>
  <c r="BR97" i="8"/>
  <c r="BR102" i="8"/>
  <c r="BR76" i="8"/>
  <c r="BR92" i="8"/>
  <c r="BR120" i="8"/>
  <c r="BR109" i="8"/>
  <c r="BR98" i="8"/>
  <c r="BR118" i="8"/>
  <c r="BR122" i="8"/>
  <c r="BR83" i="8"/>
  <c r="BR107" i="8"/>
  <c r="BR111" i="8"/>
  <c r="BR115" i="8"/>
  <c r="BR119" i="8"/>
  <c r="BR77" i="8"/>
  <c r="BR113" i="8"/>
  <c r="BR78" i="8"/>
  <c r="BR90" i="8"/>
  <c r="BR112" i="8"/>
  <c r="BR116" i="8"/>
  <c r="BR94" i="8"/>
  <c r="BR79" i="8"/>
  <c r="BR91" i="8"/>
  <c r="BR99" i="8"/>
  <c r="BR89" i="8"/>
  <c r="BR84" i="8"/>
  <c r="BR100" i="8"/>
  <c r="BR104" i="8"/>
  <c r="AT104" i="8" l="1"/>
  <c r="AT99" i="8"/>
  <c r="AT113" i="8"/>
  <c r="AT118" i="8"/>
  <c r="AT92" i="8"/>
  <c r="AT106" i="8"/>
  <c r="AT117" i="8"/>
  <c r="AT96" i="8"/>
  <c r="AT114" i="8"/>
  <c r="AT100" i="8"/>
  <c r="AT91" i="8"/>
  <c r="AT112" i="8"/>
  <c r="AT77" i="8"/>
  <c r="AT107" i="8"/>
  <c r="AT98" i="8"/>
  <c r="AT76" i="8"/>
  <c r="AT103" i="8"/>
  <c r="AT82" i="8"/>
  <c r="AT81" i="8"/>
  <c r="AT88" i="8"/>
  <c r="AT85" i="8"/>
  <c r="AT86" i="8"/>
  <c r="AT84" i="8"/>
  <c r="AT79" i="8"/>
  <c r="AT90" i="8"/>
  <c r="AT119" i="8"/>
  <c r="AT83" i="8"/>
  <c r="AT109" i="8"/>
  <c r="AT102" i="8"/>
  <c r="AT87" i="8"/>
  <c r="AT101" i="8"/>
  <c r="AT124" i="8"/>
  <c r="AT80" i="8"/>
  <c r="AT95" i="8"/>
  <c r="AT116" i="8"/>
  <c r="AT111" i="8"/>
  <c r="AT123" i="8"/>
  <c r="AT105" i="8"/>
  <c r="AT89" i="8"/>
  <c r="AT94" i="8"/>
  <c r="AT78" i="8"/>
  <c r="AT115" i="8"/>
  <c r="AT122" i="8"/>
  <c r="AT120" i="8"/>
  <c r="AT97" i="8"/>
  <c r="AT110" i="8"/>
  <c r="AT93" i="8"/>
  <c r="AT108" i="8"/>
  <c r="AT121" i="8"/>
  <c r="AT75" i="8"/>
  <c r="W73" i="8"/>
  <c r="X74" i="8"/>
  <c r="BS98" i="8"/>
  <c r="BS75" i="8"/>
  <c r="BS79" i="8"/>
  <c r="BS87" i="8"/>
  <c r="BS103" i="8"/>
  <c r="BS111" i="8"/>
  <c r="BS77" i="8"/>
  <c r="BS105" i="8"/>
  <c r="BS117" i="8"/>
  <c r="BS88" i="8"/>
  <c r="BS96" i="8"/>
  <c r="BS100" i="8"/>
  <c r="BS124" i="8"/>
  <c r="BS112" i="8"/>
  <c r="BS118" i="8"/>
  <c r="BS93" i="8"/>
  <c r="BS101" i="8"/>
  <c r="BS94" i="8"/>
  <c r="BS114" i="8"/>
  <c r="BS83" i="8"/>
  <c r="BS99" i="8"/>
  <c r="BS113" i="8"/>
  <c r="BS84" i="8"/>
  <c r="BS92" i="8"/>
  <c r="BS108" i="8"/>
  <c r="BS109" i="8"/>
  <c r="BS86" i="8"/>
  <c r="BS106" i="8"/>
  <c r="BS122" i="8"/>
  <c r="BS95" i="8"/>
  <c r="BS119" i="8"/>
  <c r="BS123" i="8"/>
  <c r="BS85" i="8"/>
  <c r="BS97" i="8"/>
  <c r="BS78" i="8"/>
  <c r="BS102" i="8"/>
  <c r="BS80" i="8"/>
  <c r="BS81" i="8"/>
  <c r="BS82" i="8"/>
  <c r="BS110" i="8"/>
  <c r="BS91" i="8"/>
  <c r="BS107" i="8"/>
  <c r="BS115" i="8"/>
  <c r="BS89" i="8"/>
  <c r="BS121" i="8"/>
  <c r="BS90" i="8"/>
  <c r="BS76" i="8"/>
  <c r="BS116" i="8"/>
  <c r="BS120" i="8"/>
  <c r="BS104" i="8"/>
  <c r="AU104" i="8" l="1"/>
  <c r="AU107" i="8"/>
  <c r="AU81" i="8"/>
  <c r="AU95" i="8"/>
  <c r="AU109" i="8"/>
  <c r="AU94" i="8"/>
  <c r="AU112" i="8"/>
  <c r="AU88" i="8"/>
  <c r="AU120" i="8"/>
  <c r="AU121" i="8"/>
  <c r="AU91" i="8"/>
  <c r="AU80" i="8"/>
  <c r="AU85" i="8"/>
  <c r="AU122" i="8"/>
  <c r="AU108" i="8"/>
  <c r="AU99" i="8"/>
  <c r="AU101" i="8"/>
  <c r="AU124" i="8"/>
  <c r="AU117" i="8"/>
  <c r="AU103" i="8"/>
  <c r="AU98" i="8"/>
  <c r="AU116" i="8"/>
  <c r="AU89" i="8"/>
  <c r="AU110" i="8"/>
  <c r="AU102" i="8"/>
  <c r="AU123" i="8"/>
  <c r="AU106" i="8"/>
  <c r="AU92" i="8"/>
  <c r="AU83" i="8"/>
  <c r="AU93" i="8"/>
  <c r="AU100" i="8"/>
  <c r="AU105" i="8"/>
  <c r="AU87" i="8"/>
  <c r="AU90" i="8"/>
  <c r="AU97" i="8"/>
  <c r="AU113" i="8"/>
  <c r="AU111" i="8"/>
  <c r="AU76" i="8"/>
  <c r="AU115" i="8"/>
  <c r="AU82" i="8"/>
  <c r="AU78" i="8"/>
  <c r="AU119" i="8"/>
  <c r="AU86" i="8"/>
  <c r="AU84" i="8"/>
  <c r="AU114" i="8"/>
  <c r="AU118" i="8"/>
  <c r="AU96" i="8"/>
  <c r="AU77" i="8"/>
  <c r="AU79" i="8"/>
  <c r="AU75" i="8"/>
  <c r="X73" i="8"/>
  <c r="Y74" i="8"/>
  <c r="BT98" i="8"/>
  <c r="BT110" i="8"/>
  <c r="BT122" i="8"/>
  <c r="BT95" i="8"/>
  <c r="BT123" i="8"/>
  <c r="BT105" i="8"/>
  <c r="BT78" i="8"/>
  <c r="BT90" i="8"/>
  <c r="BT88" i="8"/>
  <c r="BT104" i="8"/>
  <c r="BT108" i="8"/>
  <c r="BT112" i="8"/>
  <c r="BT119" i="8"/>
  <c r="BT81" i="8"/>
  <c r="BT101" i="8"/>
  <c r="BT86" i="8"/>
  <c r="BT94" i="8"/>
  <c r="BT118" i="8"/>
  <c r="BT87" i="8"/>
  <c r="BT113" i="8"/>
  <c r="BT117" i="8"/>
  <c r="BT121" i="8"/>
  <c r="BT76" i="8"/>
  <c r="BT80" i="8"/>
  <c r="BT84" i="8"/>
  <c r="BT100" i="8"/>
  <c r="BT120" i="8"/>
  <c r="BT93" i="8"/>
  <c r="BT114" i="8"/>
  <c r="BT79" i="8"/>
  <c r="BT83" i="8"/>
  <c r="BT99" i="8"/>
  <c r="BT107" i="8"/>
  <c r="BT111" i="8"/>
  <c r="BT77" i="8"/>
  <c r="BT85" i="8"/>
  <c r="BT89" i="8"/>
  <c r="BT97" i="8"/>
  <c r="BT102" i="8"/>
  <c r="BT96" i="8"/>
  <c r="BT124" i="8"/>
  <c r="BT109" i="8"/>
  <c r="BT82" i="8"/>
  <c r="BT106" i="8"/>
  <c r="BT75" i="8"/>
  <c r="BT91" i="8"/>
  <c r="BT103" i="8"/>
  <c r="BT115" i="8"/>
  <c r="BT92" i="8"/>
  <c r="BT116" i="8"/>
  <c r="AV116" i="8" l="1"/>
  <c r="AV109" i="8"/>
  <c r="AV97" i="8"/>
  <c r="AV79" i="8"/>
  <c r="AV100" i="8"/>
  <c r="AV118" i="8"/>
  <c r="AV81" i="8"/>
  <c r="AV104" i="8"/>
  <c r="AV110" i="8"/>
  <c r="AV92" i="8"/>
  <c r="AV124" i="8"/>
  <c r="AV89" i="8"/>
  <c r="AV107" i="8"/>
  <c r="AV114" i="8"/>
  <c r="AV84" i="8"/>
  <c r="AV117" i="8"/>
  <c r="AV94" i="8"/>
  <c r="AV119" i="8"/>
  <c r="AV88" i="8"/>
  <c r="AV123" i="8"/>
  <c r="AV98" i="8"/>
  <c r="AV115" i="8"/>
  <c r="AV106" i="8"/>
  <c r="AV96" i="8"/>
  <c r="AV85" i="8"/>
  <c r="AV99" i="8"/>
  <c r="AV93" i="8"/>
  <c r="AV80" i="8"/>
  <c r="AV113" i="8"/>
  <c r="AV86" i="8"/>
  <c r="AV112" i="8"/>
  <c r="AV90" i="8"/>
  <c r="AV95" i="8"/>
  <c r="AV91" i="8"/>
  <c r="AV111" i="8"/>
  <c r="AV121" i="8"/>
  <c r="AV105" i="8"/>
  <c r="AV103" i="8"/>
  <c r="AV82" i="8"/>
  <c r="AV102" i="8"/>
  <c r="AV77" i="8"/>
  <c r="AV83" i="8"/>
  <c r="AV120" i="8"/>
  <c r="AV76" i="8"/>
  <c r="AV87" i="8"/>
  <c r="AV101" i="8"/>
  <c r="AV108" i="8"/>
  <c r="AV78" i="8"/>
  <c r="AV122" i="8"/>
  <c r="AV75" i="8"/>
  <c r="Z74" i="8"/>
  <c r="Y73" i="8"/>
  <c r="BU81" i="8"/>
  <c r="BU94" i="8"/>
  <c r="BU79" i="8"/>
  <c r="BU87" i="8"/>
  <c r="BU99" i="8"/>
  <c r="BU119" i="8"/>
  <c r="BU89" i="8"/>
  <c r="BU121" i="8"/>
  <c r="BU88" i="8"/>
  <c r="BU100" i="8"/>
  <c r="BU110" i="8"/>
  <c r="BU75" i="8"/>
  <c r="BU107" i="8"/>
  <c r="BU115" i="8"/>
  <c r="BU85" i="8"/>
  <c r="BU80" i="8"/>
  <c r="BU84" i="8"/>
  <c r="BU92" i="8"/>
  <c r="BU96" i="8"/>
  <c r="BU116" i="8"/>
  <c r="BU124" i="8"/>
  <c r="BU101" i="8"/>
  <c r="BU82" i="8"/>
  <c r="BU86" i="8"/>
  <c r="BU106" i="8"/>
  <c r="BU114" i="8"/>
  <c r="BU122" i="8"/>
  <c r="BU91" i="8"/>
  <c r="BU103" i="8"/>
  <c r="BU105" i="8"/>
  <c r="BU117" i="8"/>
  <c r="BU78" i="8"/>
  <c r="BU102" i="8"/>
  <c r="BU76" i="8"/>
  <c r="BU112" i="8"/>
  <c r="BU120" i="8"/>
  <c r="BU93" i="8"/>
  <c r="BU109" i="8"/>
  <c r="BU98" i="8"/>
  <c r="BU118" i="8"/>
  <c r="BU83" i="8"/>
  <c r="BU95" i="8"/>
  <c r="BU111" i="8"/>
  <c r="BU123" i="8"/>
  <c r="BU77" i="8"/>
  <c r="BU97" i="8"/>
  <c r="BU113" i="8"/>
  <c r="BU90" i="8"/>
  <c r="BU104" i="8"/>
  <c r="BU108" i="8"/>
  <c r="AW108" i="8" l="1"/>
  <c r="AW97" i="8"/>
  <c r="AW109" i="8"/>
  <c r="AW105" i="8"/>
  <c r="AW114" i="8"/>
  <c r="AW92" i="8"/>
  <c r="AW115" i="8"/>
  <c r="AW119" i="8"/>
  <c r="AW94" i="8"/>
  <c r="AW104" i="8"/>
  <c r="AW77" i="8"/>
  <c r="AW83" i="8"/>
  <c r="AW93" i="8"/>
  <c r="AW102" i="8"/>
  <c r="AW103" i="8"/>
  <c r="AW106" i="8"/>
  <c r="AW124" i="8"/>
  <c r="AW84" i="8"/>
  <c r="AW107" i="8"/>
  <c r="AW88" i="8"/>
  <c r="AW99" i="8"/>
  <c r="AW81" i="8"/>
  <c r="AW90" i="8"/>
  <c r="AW123" i="8"/>
  <c r="AW118" i="8"/>
  <c r="AW120" i="8"/>
  <c r="AW78" i="8"/>
  <c r="AW91" i="8"/>
  <c r="AW86" i="8"/>
  <c r="AW116" i="8"/>
  <c r="AW80" i="8"/>
  <c r="AW121" i="8"/>
  <c r="AW87" i="8"/>
  <c r="AW95" i="8"/>
  <c r="AW76" i="8"/>
  <c r="AW101" i="8"/>
  <c r="AW100" i="8"/>
  <c r="AW113" i="8"/>
  <c r="AW111" i="8"/>
  <c r="AW98" i="8"/>
  <c r="AW112" i="8"/>
  <c r="AW117" i="8"/>
  <c r="AW122" i="8"/>
  <c r="AW82" i="8"/>
  <c r="AW96" i="8"/>
  <c r="AW85" i="8"/>
  <c r="AW110" i="8"/>
  <c r="AW89" i="8"/>
  <c r="AW79" i="8"/>
  <c r="AW75" i="8"/>
  <c r="Z73" i="8"/>
  <c r="BV81" i="8"/>
  <c r="BV101" i="8"/>
  <c r="BV82" i="8"/>
  <c r="BV106" i="8"/>
  <c r="BV110" i="8"/>
  <c r="BV122" i="8"/>
  <c r="BV91" i="8"/>
  <c r="BV95" i="8"/>
  <c r="BV107" i="8"/>
  <c r="BV111" i="8"/>
  <c r="BV119" i="8"/>
  <c r="BV105" i="8"/>
  <c r="BV78" i="8"/>
  <c r="BV102" i="8"/>
  <c r="BV76" i="8"/>
  <c r="BV84" i="8"/>
  <c r="BV96" i="8"/>
  <c r="BV120" i="8"/>
  <c r="BV108" i="8"/>
  <c r="BV86" i="8"/>
  <c r="BV115" i="8"/>
  <c r="BV89" i="8"/>
  <c r="BV93" i="8"/>
  <c r="BV109" i="8"/>
  <c r="BV98" i="8"/>
  <c r="BV114" i="8"/>
  <c r="BV103" i="8"/>
  <c r="BV123" i="8"/>
  <c r="BV77" i="8"/>
  <c r="BV97" i="8"/>
  <c r="BV113" i="8"/>
  <c r="BV117" i="8"/>
  <c r="BV121" i="8"/>
  <c r="BV90" i="8"/>
  <c r="BV92" i="8"/>
  <c r="BV116" i="8"/>
  <c r="BV94" i="8"/>
  <c r="BV79" i="8"/>
  <c r="BV83" i="8"/>
  <c r="BV88" i="8"/>
  <c r="BV104" i="8"/>
  <c r="BV118" i="8"/>
  <c r="BV75" i="8"/>
  <c r="BV87" i="8"/>
  <c r="BV99" i="8"/>
  <c r="BV85" i="8"/>
  <c r="BV80" i="8"/>
  <c r="BV112" i="8"/>
  <c r="BV100" i="8"/>
  <c r="BV124" i="8"/>
  <c r="AX92" i="8" l="1"/>
  <c r="AX113" i="8"/>
  <c r="AX93" i="8"/>
  <c r="AX108" i="8"/>
  <c r="AX76" i="8"/>
  <c r="AX91" i="8"/>
  <c r="AX82" i="8"/>
  <c r="AX124" i="8"/>
  <c r="AX85" i="8"/>
  <c r="AX118" i="8"/>
  <c r="AX79" i="8"/>
  <c r="AX90" i="8"/>
  <c r="AX97" i="8"/>
  <c r="AX114" i="8"/>
  <c r="AX89" i="8"/>
  <c r="AX120" i="8"/>
  <c r="AX102" i="8"/>
  <c r="AX111" i="8"/>
  <c r="AX122" i="8"/>
  <c r="AX101" i="8"/>
  <c r="AX100" i="8"/>
  <c r="AX99" i="8"/>
  <c r="AX104" i="8"/>
  <c r="AX94" i="8"/>
  <c r="AX121" i="8"/>
  <c r="AX77" i="8"/>
  <c r="AX98" i="8"/>
  <c r="AX115" i="8"/>
  <c r="AX96" i="8"/>
  <c r="AX78" i="8"/>
  <c r="AX107" i="8"/>
  <c r="AX110" i="8"/>
  <c r="AX81" i="8"/>
  <c r="AX80" i="8"/>
  <c r="AX83" i="8"/>
  <c r="AX103" i="8"/>
  <c r="AX119" i="8"/>
  <c r="AX112" i="8"/>
  <c r="AX87" i="8"/>
  <c r="AX88" i="8"/>
  <c r="AX116" i="8"/>
  <c r="AX117" i="8"/>
  <c r="AX123" i="8"/>
  <c r="AX109" i="8"/>
  <c r="AX86" i="8"/>
  <c r="AX84" i="8"/>
  <c r="AX105" i="8"/>
  <c r="AX95" i="8"/>
  <c r="AX106" i="8"/>
  <c r="AX75" i="8"/>
</calcChain>
</file>

<file path=xl/sharedStrings.xml><?xml version="1.0" encoding="utf-8"?>
<sst xmlns="http://schemas.openxmlformats.org/spreadsheetml/2006/main" count="87" uniqueCount="57">
  <si>
    <t>lbs/gal</t>
  </si>
  <si>
    <t>lbs</t>
  </si>
  <si>
    <t>US Gallon</t>
  </si>
  <si>
    <t>Net gallons (99%)</t>
  </si>
  <si>
    <t>Load Limit</t>
  </si>
  <si>
    <t>DOT 117 (286k grl)</t>
  </si>
  <si>
    <t>percent</t>
  </si>
  <si>
    <t>Load Limit (lbs) / 
Tare Weight</t>
  </si>
  <si>
    <t>DOT 111 (286k grl)</t>
  </si>
  <si>
    <t>Load Limit (gallons) for Ethanol at 110F
Standard DOT 117 Tank Cars</t>
  </si>
  <si>
    <t>DOT 111 (263k grl)</t>
  </si>
  <si>
    <t>Car Weight 286k grl</t>
  </si>
  <si>
    <t>Car Weight 263k grl</t>
  </si>
  <si>
    <t>Load Limit (gallons) for Ethanol at 115F
Standard DOT 111 Tank Cars (263k grl)</t>
  </si>
  <si>
    <t>Load Limit (gallons) for Ethanol at 115F
Standard DOT 111 Tank Cars (286k grl)</t>
  </si>
  <si>
    <t>Loading Temp</t>
  </si>
  <si>
    <t>Fahrenheit</t>
  </si>
  <si>
    <t>DOT 111 Loading Temp</t>
  </si>
  <si>
    <t>DOT 117 Loading Temp</t>
  </si>
  <si>
    <t>INPUT CELL</t>
  </si>
  <si>
    <t xml:space="preserve">*Yellow formatted cells in ouput table signify that the car is at maximum tonnage. </t>
  </si>
  <si>
    <t>*White formatted cells signify that the car is reaching its maximum outage allowance before GRL capacity is met.</t>
  </si>
  <si>
    <t>Coefficient of Expansion (CoE)</t>
  </si>
  <si>
    <t>CoE</t>
  </si>
  <si>
    <t>Density 60F</t>
  </si>
  <si>
    <t>Density 110F</t>
  </si>
  <si>
    <t>Density 115F</t>
  </si>
  <si>
    <t>Outage Requirement</t>
  </si>
  <si>
    <t>*Output values will change as the inputs above and left are altered, subsequently changing cell colors as the cars reach maximum tonnage before reaching outage restrictions.</t>
  </si>
  <si>
    <t>OUTPUT:  LOAD LIMIT GALLONS</t>
  </si>
  <si>
    <t>OUTPUT:  LOAD LIMIT LBS</t>
  </si>
  <si>
    <t>OUTPUT:  LOAD LIMIT %</t>
  </si>
  <si>
    <t>AllTranstek LLC</t>
  </si>
  <si>
    <t>Renewable Fuels Association</t>
  </si>
  <si>
    <t>Ethanol Loading Calculator &amp; Reference Table</t>
  </si>
  <si>
    <t>OUTPUT:  LOAD LIMIT % AT LOADING TEMPERATURE</t>
  </si>
  <si>
    <t>1.   DOT 117 spec 286k grl with loading temp at 110F</t>
  </si>
  <si>
    <t>WHAT IS THE TOOL?</t>
  </si>
  <si>
    <t>HOW TO USE IT?</t>
  </si>
  <si>
    <r>
      <t>2.</t>
    </r>
    <r>
      <rPr>
        <sz val="7"/>
        <color theme="1"/>
        <rFont val="Calibri"/>
        <family val="2"/>
        <scheme val="minor"/>
      </rPr>
      <t>    </t>
    </r>
    <r>
      <rPr>
        <sz val="10"/>
        <color theme="1"/>
        <rFont val="Calibri"/>
        <family val="2"/>
        <scheme val="minor"/>
      </rPr>
      <t>286k grl DOT 111 spec car with loading temp at 115F</t>
    </r>
  </si>
  <si>
    <r>
      <t>3.</t>
    </r>
    <r>
      <rPr>
        <sz val="7"/>
        <color theme="1"/>
        <rFont val="Calibri"/>
        <family val="2"/>
        <scheme val="minor"/>
      </rPr>
      <t>    </t>
    </r>
    <r>
      <rPr>
        <sz val="10"/>
        <color theme="1"/>
        <rFont val="Calibri"/>
        <family val="2"/>
        <scheme val="minor"/>
      </rPr>
      <t>263k grl DOT 111 spec car with loading temp at 115F</t>
    </r>
  </si>
  <si>
    <r>
      <t>·</t>
    </r>
    <r>
      <rPr>
        <sz val="7"/>
        <color theme="1"/>
        <rFont val="Calibri"/>
        <family val="2"/>
        <scheme val="minor"/>
      </rPr>
      <t xml:space="preserve">         </t>
    </r>
    <r>
      <rPr>
        <sz val="10"/>
        <color theme="1"/>
        <rFont val="Calibri"/>
        <family val="2"/>
        <scheme val="minor"/>
      </rPr>
      <t>Reference the stencil on car to find gallonage capacity and the tare weight; find where they meet in the table to see the allowable volume</t>
    </r>
  </si>
  <si>
    <r>
      <t>·</t>
    </r>
    <r>
      <rPr>
        <sz val="7"/>
        <color theme="1"/>
        <rFont val="Calibri"/>
        <family val="2"/>
        <scheme val="minor"/>
      </rPr>
      <t xml:space="preserve">         </t>
    </r>
    <r>
      <rPr>
        <sz val="10"/>
        <color theme="1"/>
        <rFont val="Calibri"/>
        <family val="2"/>
        <scheme val="minor"/>
      </rPr>
      <t>White output cells signify that the car can be loaded to the full volume capacity without having the car reach its maximum tonnage capacity.</t>
    </r>
  </si>
  <si>
    <r>
      <t>·</t>
    </r>
    <r>
      <rPr>
        <sz val="7"/>
        <color theme="1"/>
        <rFont val="Calibri"/>
        <family val="2"/>
        <scheme val="minor"/>
      </rPr>
      <t xml:space="preserve">         </t>
    </r>
    <r>
      <rPr>
        <sz val="10"/>
        <color theme="1"/>
        <rFont val="Calibri"/>
        <family val="2"/>
        <scheme val="minor"/>
      </rPr>
      <t>Yellow output cells signify that the tonnage capacity is being met before the car reaches its maximum allowable product loading volume.</t>
    </r>
  </si>
  <si>
    <t>HOW TO INTERPRET THE RESULTS?</t>
  </si>
  <si>
    <r>
      <t>·</t>
    </r>
    <r>
      <rPr>
        <sz val="7"/>
        <color theme="1"/>
        <rFont val="Calibri"/>
        <family val="2"/>
        <scheme val="minor"/>
      </rPr>
      <t>         Enter</t>
    </r>
    <r>
      <rPr>
        <sz val="10"/>
        <color theme="1"/>
        <rFont val="Calibri"/>
        <family val="2"/>
        <scheme val="minor"/>
      </rPr>
      <t xml:space="preserve"> custom Coefficient of Expansion value, and initial product density at 60F from user's specific product SDS. The calculator will take care of the density/volume conversion for product at temperature of 110F and 115F.</t>
    </r>
  </si>
  <si>
    <r>
      <t>·</t>
    </r>
    <r>
      <rPr>
        <sz val="7"/>
        <color theme="1"/>
        <rFont val="Calibri"/>
        <family val="2"/>
        <scheme val="minor"/>
      </rPr>
      <t>         Enter</t>
    </r>
    <r>
      <rPr>
        <sz val="10"/>
        <color theme="1"/>
        <rFont val="Calibri"/>
        <family val="2"/>
        <scheme val="minor"/>
      </rPr>
      <t xml:space="preserve"> custom desired outage percentage (outage currently listed to 1% as allowed for ethanol)</t>
    </r>
  </si>
  <si>
    <r>
      <t>·</t>
    </r>
    <r>
      <rPr>
        <sz val="7"/>
        <color theme="1"/>
        <rFont val="Calibri"/>
        <family val="2"/>
        <scheme val="minor"/>
      </rPr>
      <t xml:space="preserve">         </t>
    </r>
    <r>
      <rPr>
        <sz val="10"/>
        <color theme="1"/>
        <rFont val="Calibri"/>
        <family val="2"/>
        <scheme val="minor"/>
      </rPr>
      <t>Reference the stencil on car to determine car type and the appropriate table (111 type vs. 117 | 263k grl vs 286k grl)</t>
    </r>
  </si>
  <si>
    <r>
      <t>·</t>
    </r>
    <r>
      <rPr>
        <sz val="7"/>
        <color theme="1"/>
        <rFont val="Calibri"/>
        <family val="2"/>
        <scheme val="minor"/>
      </rPr>
      <t xml:space="preserve">         </t>
    </r>
    <r>
      <rPr>
        <sz val="10"/>
        <color theme="1"/>
        <rFont val="Calibri"/>
        <family val="2"/>
        <scheme val="minor"/>
      </rPr>
      <t>Decreasing tonnage efficiency moving up and left on table</t>
    </r>
  </si>
  <si>
    <r>
      <t>·</t>
    </r>
    <r>
      <rPr>
        <sz val="7"/>
        <color theme="1"/>
        <rFont val="Calibri"/>
        <family val="2"/>
        <scheme val="minor"/>
      </rPr>
      <t xml:space="preserve">         </t>
    </r>
    <r>
      <rPr>
        <sz val="10"/>
        <color theme="1"/>
        <rFont val="Calibri"/>
        <family val="2"/>
        <scheme val="minor"/>
      </rPr>
      <t>Decreasing volume efficiency moving down and right on table</t>
    </r>
  </si>
  <si>
    <r>
      <t>·</t>
    </r>
    <r>
      <rPr>
        <sz val="7"/>
        <color theme="1"/>
        <rFont val="Times New Roman"/>
        <family val="1"/>
      </rPr>
      <t xml:space="preserve">         </t>
    </r>
    <r>
      <rPr>
        <sz val="10"/>
        <color theme="1"/>
        <rFont val="Calibri"/>
        <family val="2"/>
        <scheme val="minor"/>
      </rPr>
      <t>The most efficient car usage is taking place right on “the transition line”</t>
    </r>
  </si>
  <si>
    <r>
      <t>·</t>
    </r>
    <r>
      <rPr>
        <sz val="7"/>
        <color theme="1"/>
        <rFont val="Times New Roman"/>
        <family val="1"/>
      </rPr>
      <t xml:space="preserve">         </t>
    </r>
    <r>
      <rPr>
        <sz val="10"/>
        <color theme="1"/>
        <rFont val="Calibri"/>
        <family val="2"/>
        <scheme val="minor"/>
      </rPr>
      <t xml:space="preserve">All of the output values are within the restrictions of loading capacity from a regulatory perspective. </t>
    </r>
  </si>
  <si>
    <r>
      <t>·</t>
    </r>
    <r>
      <rPr>
        <sz val="7"/>
        <color theme="1"/>
        <rFont val="Calibri"/>
        <family val="2"/>
        <scheme val="minor"/>
      </rPr>
      <t xml:space="preserve">         </t>
    </r>
    <r>
      <rPr>
        <sz val="10"/>
        <color theme="1"/>
        <rFont val="Calibri"/>
        <family val="2"/>
        <scheme val="minor"/>
      </rPr>
      <t>Calculator is designed to gain maximum carload efficiency while still protecting shipper from risk of overfilling</t>
    </r>
  </si>
  <si>
    <r>
      <t>·</t>
    </r>
    <r>
      <rPr>
        <sz val="7"/>
        <color theme="1"/>
        <rFont val="Calibri"/>
        <family val="2"/>
        <scheme val="minor"/>
      </rPr>
      <t xml:space="preserve">         </t>
    </r>
    <r>
      <rPr>
        <sz val="10"/>
        <color theme="1"/>
        <rFont val="Calibri"/>
        <family val="2"/>
        <scheme val="minor"/>
      </rPr>
      <t>Tool is not intended to be the final say on EXACTLY how much, but should provide direction as to whether the car will reach maximum volume or maximum tonnage, and provide a ballpark figure for shippers to measure against</t>
    </r>
  </si>
  <si>
    <r>
      <t>Disclaimer:</t>
    </r>
    <r>
      <rPr>
        <sz val="16"/>
        <color rgb="FF000000"/>
        <rFont val="Arial"/>
        <family val="2"/>
      </rPr>
      <t xml:space="preserve"> All information provided is made available free of charge. Although AllTranstek, LLC believes that the information contained in this publication has been obtained from and is based upon sources which AllTranstek, LLC believes to be reliable, AllTranstek, LLC does not guarantee its accuracy. AllTranstek, LLC makes no representation or warranties of any kind whatsoever with respect to such information. AllTranstek, LLC accepts no liability of any kind for loss arising from the use of the material presented in this publication, assumes no responsibility for inaccuracies or omissions and makes no warranty as to the accuracy of any statements or facts provided, and specifically disclaims any liabilities, losses, or claims, personal or otherwise, incurred as a consequence, directly or indirectly, of the use or application of any of content provided herein. AllTranstek, LLC reserves the right to revise this publication from time to time and to make changes in the content hereof without obligation to notify any person of such revisions or changes. </t>
    </r>
  </si>
  <si>
    <r>
      <t>·</t>
    </r>
    <r>
      <rPr>
        <sz val="7"/>
        <color theme="1"/>
        <rFont val="Calibri"/>
        <family val="2"/>
        <scheme val="minor"/>
      </rPr>
      <t xml:space="preserve">         </t>
    </r>
    <r>
      <rPr>
        <sz val="10"/>
        <color theme="1"/>
        <rFont val="Calibri"/>
        <family val="2"/>
        <scheme val="minor"/>
      </rPr>
      <t>The final product has 3 different tables going down the spreadsheet, each one representing a different car type scenario</t>
    </r>
  </si>
  <si>
    <r>
      <t>·</t>
    </r>
    <r>
      <rPr>
        <sz val="7"/>
        <color theme="1"/>
        <rFont val="Calibri"/>
        <family val="2"/>
        <scheme val="minor"/>
      </rPr>
      <t>         </t>
    </r>
    <r>
      <rPr>
        <sz val="10"/>
        <color theme="1"/>
        <rFont val="Calibri"/>
        <family val="2"/>
        <scheme val="minor"/>
      </rPr>
      <t>There are also 3 tables going across the spreadsheet, the first displaying volume in gallons, the second in total loaded car weight, and the third in outage % based on product at 60F</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</si>
</sst>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0"/>
  </numFmts>
  <fonts count="9" x14ac:knownFonts="1">
    <font>
      <sz val="11"/>
      <color theme="1"/>
      <name val="Calibri"/>
      <family val="2"/>
      <scheme val="minor"/>
    </font>
    <font>
      <sz val="11"/>
      <color theme="1"/>
      <name val="Calibri"/>
      <family val="2"/>
      <scheme val="minor"/>
    </font>
    <font>
      <b/>
      <sz val="11"/>
      <color theme="1"/>
      <name val="Calibri"/>
      <family val="2"/>
      <scheme val="minor"/>
    </font>
    <font>
      <sz val="7"/>
      <color theme="1"/>
      <name val="Times New Roman"/>
      <family val="1"/>
    </font>
    <font>
      <sz val="10"/>
      <color theme="1"/>
      <name val="Calibri"/>
      <family val="2"/>
      <scheme val="minor"/>
    </font>
    <font>
      <sz val="11"/>
      <color theme="1"/>
      <name val="Calibri Light"/>
      <family val="2"/>
      <scheme val="major"/>
    </font>
    <font>
      <sz val="7"/>
      <color theme="1"/>
      <name val="Calibri"/>
      <family val="2"/>
      <scheme val="minor"/>
    </font>
    <font>
      <b/>
      <sz val="16"/>
      <color rgb="FF000000"/>
      <name val="Arial"/>
      <family val="2"/>
    </font>
    <font>
      <sz val="16"/>
      <color rgb="FF000000"/>
      <name val="Arial"/>
      <family val="2"/>
    </font>
  </fonts>
  <fills count="8">
    <fill>
      <patternFill patternType="none"/>
    </fill>
    <fill>
      <patternFill patternType="gray125"/>
    </fill>
    <fill>
      <patternFill patternType="solid">
        <fgColor theme="5" tint="0.59999389629810485"/>
        <bgColor indexed="64"/>
      </patternFill>
    </fill>
    <fill>
      <patternFill patternType="solid">
        <fgColor theme="8" tint="0.79998168889431442"/>
        <bgColor indexed="64"/>
      </patternFill>
    </fill>
    <fill>
      <patternFill patternType="solid">
        <fgColor theme="7" tint="0.59999389629810485"/>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5" tint="0.39997558519241921"/>
        <bgColor indexed="64"/>
      </patternFill>
    </fill>
  </fills>
  <borders count="16">
    <border>
      <left/>
      <right/>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s>
  <cellStyleXfs count="2">
    <xf numFmtId="0" fontId="0" fillId="0" borderId="0"/>
    <xf numFmtId="9" fontId="1" fillId="0" borderId="0" applyFont="0" applyFill="0" applyBorder="0" applyAlignment="0" applyProtection="0"/>
  </cellStyleXfs>
  <cellXfs count="60">
    <xf numFmtId="0" fontId="0" fillId="0" borderId="0" xfId="0"/>
    <xf numFmtId="0" fontId="0" fillId="0" borderId="0" xfId="0" applyAlignment="1">
      <alignment horizontal="centerContinuous"/>
    </xf>
    <xf numFmtId="3" fontId="0" fillId="0" borderId="10" xfId="0" applyNumberFormat="1" applyBorder="1"/>
    <xf numFmtId="0" fontId="0" fillId="3" borderId="4" xfId="0" applyFill="1" applyBorder="1" applyAlignment="1">
      <alignment horizontal="centerContinuous"/>
    </xf>
    <xf numFmtId="0" fontId="0" fillId="3" borderId="5" xfId="0" applyFill="1" applyBorder="1" applyAlignment="1">
      <alignment horizontal="centerContinuous"/>
    </xf>
    <xf numFmtId="3" fontId="2" fillId="3" borderId="3" xfId="0" applyNumberFormat="1" applyFont="1" applyFill="1" applyBorder="1" applyAlignment="1">
      <alignment horizontal="center"/>
    </xf>
    <xf numFmtId="3" fontId="2" fillId="3" borderId="4" xfId="0" applyNumberFormat="1" applyFont="1" applyFill="1" applyBorder="1" applyAlignment="1">
      <alignment horizontal="center"/>
    </xf>
    <xf numFmtId="3" fontId="2" fillId="3" borderId="5" xfId="0" applyNumberFormat="1" applyFont="1" applyFill="1" applyBorder="1" applyAlignment="1">
      <alignment horizontal="center"/>
    </xf>
    <xf numFmtId="0" fontId="2" fillId="5" borderId="9" xfId="0" applyFont="1" applyFill="1" applyBorder="1" applyAlignment="1">
      <alignment horizontal="center"/>
    </xf>
    <xf numFmtId="0" fontId="2" fillId="5" borderId="3" xfId="0" applyFont="1" applyFill="1" applyBorder="1" applyAlignment="1">
      <alignment horizontal="center"/>
    </xf>
    <xf numFmtId="3" fontId="2" fillId="5" borderId="15" xfId="0" applyNumberFormat="1" applyFont="1" applyFill="1" applyBorder="1" applyAlignment="1">
      <alignment horizontal="center"/>
    </xf>
    <xf numFmtId="3" fontId="2" fillId="5" borderId="14" xfId="0" applyNumberFormat="1" applyFont="1" applyFill="1" applyBorder="1" applyAlignment="1">
      <alignment horizontal="center"/>
    </xf>
    <xf numFmtId="3" fontId="2" fillId="5" borderId="13" xfId="0" applyNumberFormat="1" applyFont="1" applyFill="1" applyBorder="1" applyAlignment="1">
      <alignment horizontal="center"/>
    </xf>
    <xf numFmtId="0" fontId="2" fillId="3" borderId="3" xfId="0" applyFont="1" applyFill="1" applyBorder="1" applyAlignment="1">
      <alignment horizontal="centerContinuous" wrapText="1"/>
    </xf>
    <xf numFmtId="0" fontId="0" fillId="2" borderId="5" xfId="0" applyFill="1" applyBorder="1" applyAlignment="1">
      <alignment horizontal="centerContinuous" vertical="center"/>
    </xf>
    <xf numFmtId="0" fontId="2" fillId="0" borderId="0" xfId="0" applyFont="1"/>
    <xf numFmtId="0" fontId="2" fillId="6" borderId="9" xfId="0" applyFont="1" applyFill="1" applyBorder="1"/>
    <xf numFmtId="0" fontId="2" fillId="0" borderId="9" xfId="0" applyFont="1" applyBorder="1"/>
    <xf numFmtId="165" fontId="2" fillId="0" borderId="9" xfId="0" applyNumberFormat="1" applyFont="1" applyBorder="1"/>
    <xf numFmtId="9" fontId="2" fillId="0" borderId="9" xfId="0" applyNumberFormat="1" applyFont="1" applyBorder="1"/>
    <xf numFmtId="0" fontId="2" fillId="2" borderId="3" xfId="0" applyFont="1" applyFill="1" applyBorder="1" applyAlignment="1">
      <alignment horizontal="centerContinuous" vertical="center" wrapText="1"/>
    </xf>
    <xf numFmtId="3" fontId="0" fillId="0" borderId="15" xfId="0" applyNumberFormat="1" applyBorder="1"/>
    <xf numFmtId="3" fontId="0" fillId="0" borderId="3" xfId="0" applyNumberFormat="1" applyBorder="1"/>
    <xf numFmtId="3" fontId="0" fillId="0" borderId="9" xfId="0" applyNumberFormat="1" applyBorder="1"/>
    <xf numFmtId="3" fontId="0" fillId="0" borderId="0" xfId="0" applyNumberFormat="1" applyFill="1" applyBorder="1"/>
    <xf numFmtId="0" fontId="0" fillId="3" borderId="12" xfId="0" applyFill="1" applyBorder="1" applyAlignment="1">
      <alignment horizontal="centerContinuous"/>
    </xf>
    <xf numFmtId="0" fontId="0" fillId="3" borderId="11" xfId="0" applyFill="1" applyBorder="1" applyAlignment="1">
      <alignment horizontal="centerContinuous"/>
    </xf>
    <xf numFmtId="3" fontId="2" fillId="3" borderId="6" xfId="0" applyNumberFormat="1" applyFont="1" applyFill="1" applyBorder="1" applyAlignment="1">
      <alignment horizontal="center"/>
    </xf>
    <xf numFmtId="3" fontId="2" fillId="3" borderId="8" xfId="0" applyNumberFormat="1" applyFont="1" applyFill="1" applyBorder="1" applyAlignment="1">
      <alignment horizontal="center"/>
    </xf>
    <xf numFmtId="0" fontId="2" fillId="3" borderId="10" xfId="0" applyFont="1" applyFill="1" applyBorder="1" applyAlignment="1">
      <alignment horizontal="centerContinuous" wrapText="1"/>
    </xf>
    <xf numFmtId="3" fontId="2" fillId="3" borderId="2" xfId="0" applyNumberFormat="1" applyFont="1" applyFill="1" applyBorder="1" applyAlignment="1">
      <alignment horizontal="center"/>
    </xf>
    <xf numFmtId="3" fontId="2" fillId="3" borderId="7" xfId="0" applyNumberFormat="1" applyFont="1" applyFill="1" applyBorder="1" applyAlignment="1">
      <alignment horizontal="center"/>
    </xf>
    <xf numFmtId="3" fontId="2" fillId="5" borderId="10" xfId="0" applyNumberFormat="1" applyFont="1" applyFill="1" applyBorder="1" applyAlignment="1">
      <alignment horizontal="center"/>
    </xf>
    <xf numFmtId="3" fontId="2" fillId="5" borderId="1" xfId="0" applyNumberFormat="1" applyFont="1" applyFill="1" applyBorder="1" applyAlignment="1">
      <alignment horizontal="center"/>
    </xf>
    <xf numFmtId="3" fontId="2" fillId="5" borderId="2" xfId="0" applyNumberFormat="1" applyFont="1" applyFill="1" applyBorder="1" applyAlignment="1">
      <alignment horizontal="center"/>
    </xf>
    <xf numFmtId="3" fontId="0" fillId="4" borderId="10" xfId="0" applyNumberFormat="1" applyFill="1" applyBorder="1"/>
    <xf numFmtId="3" fontId="0" fillId="4" borderId="3" xfId="0" applyNumberFormat="1" applyFill="1" applyBorder="1"/>
    <xf numFmtId="0" fontId="0" fillId="0" borderId="0" xfId="0" applyFill="1" applyBorder="1"/>
    <xf numFmtId="3" fontId="2" fillId="0" borderId="0" xfId="0" applyNumberFormat="1" applyFont="1" applyFill="1" applyBorder="1" applyAlignment="1">
      <alignment horizontal="center"/>
    </xf>
    <xf numFmtId="3" fontId="2" fillId="3" borderId="9" xfId="0" applyNumberFormat="1" applyFont="1" applyFill="1" applyBorder="1" applyAlignment="1">
      <alignment horizontal="center"/>
    </xf>
    <xf numFmtId="0" fontId="2" fillId="5" borderId="10" xfId="0" applyFont="1" applyFill="1" applyBorder="1" applyAlignment="1">
      <alignment horizontal="center"/>
    </xf>
    <xf numFmtId="3" fontId="0" fillId="0" borderId="9" xfId="0" applyNumberFormat="1" applyFill="1" applyBorder="1"/>
    <xf numFmtId="164" fontId="0" fillId="0" borderId="9" xfId="1" applyNumberFormat="1" applyFont="1" applyBorder="1"/>
    <xf numFmtId="164" fontId="0" fillId="0" borderId="9" xfId="1" applyNumberFormat="1" applyFont="1" applyFill="1" applyBorder="1"/>
    <xf numFmtId="0" fontId="2" fillId="7" borderId="9" xfId="0" applyFont="1" applyFill="1" applyBorder="1"/>
    <xf numFmtId="165" fontId="2" fillId="7" borderId="9" xfId="0" applyNumberFormat="1" applyFont="1" applyFill="1" applyBorder="1"/>
    <xf numFmtId="9" fontId="2" fillId="7" borderId="9" xfId="0" applyNumberFormat="1" applyFont="1" applyFill="1" applyBorder="1"/>
    <xf numFmtId="0" fontId="2" fillId="7" borderId="0" xfId="0" applyFont="1" applyFill="1" applyAlignment="1">
      <alignment horizontal="center"/>
    </xf>
    <xf numFmtId="0" fontId="2" fillId="0" borderId="0" xfId="0" applyFont="1" applyFill="1" applyAlignment="1">
      <alignment horizontal="left"/>
    </xf>
    <xf numFmtId="0" fontId="2" fillId="0" borderId="9" xfId="0" applyFont="1" applyFill="1" applyBorder="1"/>
    <xf numFmtId="9" fontId="2" fillId="0" borderId="0" xfId="0" applyNumberFormat="1" applyFont="1" applyBorder="1"/>
    <xf numFmtId="0" fontId="2" fillId="0" borderId="0" xfId="0" applyFont="1" applyFill="1" applyBorder="1"/>
    <xf numFmtId="9" fontId="2" fillId="0" borderId="0" xfId="0" applyNumberFormat="1" applyFont="1" applyFill="1" applyBorder="1"/>
    <xf numFmtId="165" fontId="2" fillId="0" borderId="0" xfId="0" applyNumberFormat="1" applyFont="1" applyFill="1" applyBorder="1"/>
    <xf numFmtId="165" fontId="2" fillId="0" borderId="0" xfId="0" applyNumberFormat="1" applyFont="1" applyFill="1" applyBorder="1" applyAlignment="1"/>
    <xf numFmtId="0" fontId="4" fillId="0" borderId="0" xfId="0" applyFont="1" applyAlignment="1">
      <alignment horizontal="left" vertical="center" indent="10"/>
    </xf>
    <xf numFmtId="0" fontId="4" fillId="0" borderId="0" xfId="0" applyFont="1" applyAlignment="1">
      <alignment horizontal="left" vertical="center" indent="5"/>
    </xf>
    <xf numFmtId="0" fontId="5" fillId="0" borderId="0" xfId="0" applyFont="1"/>
    <xf numFmtId="0" fontId="0" fillId="0" borderId="0" xfId="0" applyFont="1"/>
    <xf numFmtId="0" fontId="7" fillId="0" borderId="0" xfId="0" applyFont="1" applyAlignment="1">
      <alignment horizontal="left" vertical="center" wrapText="1" readingOrder="1"/>
    </xf>
  </cellXfs>
  <cellStyles count="2">
    <cellStyle name="Normal" xfId="0" builtinId="0"/>
    <cellStyle name="Percent" xfId="1" builtinId="5"/>
  </cellStyles>
  <dxfs count="6">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98A4A0-6399-4E4C-A6C4-448A5623FBD7}">
  <dimension ref="A1:O26"/>
  <sheetViews>
    <sheetView tabSelected="1" zoomScale="85" zoomScaleNormal="85" workbookViewId="0"/>
  </sheetViews>
  <sheetFormatPr defaultRowHeight="15" x14ac:dyDescent="0.25"/>
  <sheetData>
    <row r="1" spans="1:15" x14ac:dyDescent="0.25">
      <c r="A1" s="15" t="s">
        <v>32</v>
      </c>
    </row>
    <row r="2" spans="1:15" x14ac:dyDescent="0.25">
      <c r="A2" s="15" t="s">
        <v>33</v>
      </c>
    </row>
    <row r="3" spans="1:15" x14ac:dyDescent="0.25">
      <c r="A3" s="15" t="s">
        <v>34</v>
      </c>
    </row>
    <row r="5" spans="1:15" x14ac:dyDescent="0.25">
      <c r="B5" s="15" t="s">
        <v>37</v>
      </c>
      <c r="C5" s="58"/>
      <c r="D5" s="58"/>
      <c r="E5" s="58"/>
      <c r="F5" s="58"/>
      <c r="G5" s="58"/>
      <c r="H5" s="58"/>
      <c r="I5" s="58"/>
      <c r="J5" s="58"/>
      <c r="K5" s="58"/>
      <c r="L5" s="58"/>
      <c r="M5" s="58"/>
      <c r="N5" s="58"/>
      <c r="O5" s="57"/>
    </row>
    <row r="6" spans="1:15" x14ac:dyDescent="0.25">
      <c r="B6" s="56" t="s">
        <v>52</v>
      </c>
      <c r="C6" s="58"/>
      <c r="D6" s="58"/>
      <c r="E6" s="58"/>
      <c r="F6" s="58"/>
      <c r="G6" s="58"/>
      <c r="H6" s="58"/>
      <c r="I6" s="58"/>
      <c r="J6" s="58"/>
      <c r="K6" s="58"/>
      <c r="L6" s="58"/>
      <c r="M6" s="58"/>
      <c r="N6" s="58"/>
      <c r="O6" s="57"/>
    </row>
    <row r="7" spans="1:15" x14ac:dyDescent="0.25">
      <c r="B7" s="56" t="s">
        <v>53</v>
      </c>
      <c r="C7" s="58"/>
      <c r="D7" s="58"/>
      <c r="E7" s="58"/>
      <c r="F7" s="58"/>
      <c r="G7" s="58"/>
      <c r="H7" s="58"/>
      <c r="I7" s="58"/>
      <c r="J7" s="58"/>
      <c r="K7" s="58"/>
      <c r="L7" s="58"/>
      <c r="M7" s="58"/>
      <c r="N7" s="58"/>
      <c r="O7" s="57"/>
    </row>
    <row r="8" spans="1:15" x14ac:dyDescent="0.25">
      <c r="B8" s="56" t="s">
        <v>55</v>
      </c>
      <c r="C8" s="58"/>
      <c r="D8" s="58"/>
      <c r="E8" s="58"/>
      <c r="F8" s="58"/>
      <c r="G8" s="58"/>
      <c r="H8" s="58"/>
      <c r="I8" s="58"/>
      <c r="J8" s="58"/>
      <c r="K8" s="58"/>
      <c r="L8" s="58"/>
      <c r="M8" s="58"/>
      <c r="N8" s="58"/>
      <c r="O8" s="57"/>
    </row>
    <row r="9" spans="1:15" x14ac:dyDescent="0.25">
      <c r="B9" s="55" t="s">
        <v>36</v>
      </c>
      <c r="C9" s="58"/>
      <c r="D9" s="58"/>
      <c r="E9" s="58"/>
      <c r="F9" s="58"/>
      <c r="G9" s="58"/>
      <c r="H9" s="58"/>
      <c r="I9" s="58"/>
      <c r="J9" s="58"/>
      <c r="K9" s="58"/>
      <c r="L9" s="58"/>
      <c r="M9" s="58"/>
      <c r="N9" s="58"/>
      <c r="O9" s="57"/>
    </row>
    <row r="10" spans="1:15" x14ac:dyDescent="0.25">
      <c r="B10" s="55" t="s">
        <v>39</v>
      </c>
      <c r="C10" s="58"/>
      <c r="D10" s="58"/>
      <c r="E10" s="58"/>
      <c r="F10" s="58"/>
      <c r="G10" s="58"/>
      <c r="H10" s="58"/>
      <c r="I10" s="58"/>
      <c r="J10" s="58"/>
      <c r="K10" s="58"/>
      <c r="L10" s="58"/>
      <c r="M10" s="58"/>
      <c r="N10" s="58"/>
      <c r="O10" s="57"/>
    </row>
    <row r="11" spans="1:15" x14ac:dyDescent="0.25">
      <c r="B11" s="55" t="s">
        <v>40</v>
      </c>
      <c r="C11" s="58"/>
      <c r="D11" s="58"/>
      <c r="E11" s="58"/>
      <c r="F11" s="58"/>
      <c r="G11" s="58"/>
      <c r="H11" s="58"/>
      <c r="I11" s="58"/>
      <c r="J11" s="58"/>
      <c r="K11" s="58"/>
      <c r="L11" s="58"/>
      <c r="M11" s="58"/>
      <c r="N11" s="58"/>
      <c r="O11" s="57"/>
    </row>
    <row r="12" spans="1:15" x14ac:dyDescent="0.25">
      <c r="B12" s="56" t="s">
        <v>56</v>
      </c>
      <c r="C12" s="58"/>
      <c r="D12" s="58"/>
      <c r="E12" s="58"/>
      <c r="F12" s="58"/>
      <c r="G12" s="58"/>
      <c r="H12" s="58"/>
      <c r="I12" s="58"/>
      <c r="J12" s="58"/>
      <c r="K12" s="58"/>
      <c r="L12" s="58"/>
      <c r="M12" s="58"/>
      <c r="N12" s="58"/>
      <c r="O12" s="57"/>
    </row>
    <row r="13" spans="1:15" x14ac:dyDescent="0.25">
      <c r="B13" s="58"/>
      <c r="C13" s="58"/>
      <c r="D13" s="58"/>
      <c r="E13" s="58"/>
      <c r="F13" s="58"/>
      <c r="G13" s="58"/>
      <c r="H13" s="58"/>
      <c r="I13" s="58"/>
      <c r="J13" s="58"/>
      <c r="K13" s="58"/>
      <c r="L13" s="58"/>
      <c r="M13" s="58"/>
      <c r="N13" s="58"/>
      <c r="O13" s="57"/>
    </row>
    <row r="14" spans="1:15" x14ac:dyDescent="0.25">
      <c r="B14" s="15" t="s">
        <v>38</v>
      </c>
      <c r="C14" s="58"/>
      <c r="D14" s="58"/>
      <c r="E14" s="58"/>
      <c r="F14" s="58"/>
      <c r="G14" s="58"/>
      <c r="H14" s="58"/>
      <c r="I14" s="58"/>
      <c r="J14" s="58"/>
      <c r="K14" s="58"/>
      <c r="L14" s="58"/>
      <c r="M14" s="58"/>
      <c r="N14" s="58"/>
      <c r="O14" s="57"/>
    </row>
    <row r="15" spans="1:15" x14ac:dyDescent="0.25">
      <c r="B15" s="56" t="s">
        <v>45</v>
      </c>
      <c r="C15" s="58"/>
      <c r="D15" s="58"/>
      <c r="E15" s="58"/>
      <c r="F15" s="58"/>
      <c r="G15" s="58"/>
      <c r="H15" s="58"/>
      <c r="I15" s="58"/>
      <c r="J15" s="58"/>
      <c r="K15" s="58"/>
      <c r="L15" s="58"/>
      <c r="M15" s="58"/>
      <c r="N15" s="58"/>
      <c r="O15" s="57"/>
    </row>
    <row r="16" spans="1:15" x14ac:dyDescent="0.25">
      <c r="B16" s="56" t="s">
        <v>46</v>
      </c>
      <c r="C16" s="58"/>
      <c r="D16" s="58"/>
      <c r="E16" s="58"/>
      <c r="F16" s="58"/>
      <c r="G16" s="58"/>
      <c r="H16" s="58"/>
      <c r="I16" s="58"/>
      <c r="J16" s="58"/>
      <c r="K16" s="58"/>
      <c r="L16" s="58"/>
      <c r="M16" s="58"/>
      <c r="N16" s="58"/>
      <c r="O16" s="57"/>
    </row>
    <row r="17" spans="2:15" x14ac:dyDescent="0.25">
      <c r="B17" s="56" t="s">
        <v>47</v>
      </c>
      <c r="C17" s="58"/>
      <c r="D17" s="58"/>
      <c r="E17" s="58"/>
      <c r="F17" s="58"/>
      <c r="G17" s="58"/>
      <c r="H17" s="58"/>
      <c r="I17" s="58"/>
      <c r="J17" s="58"/>
      <c r="K17" s="58"/>
      <c r="L17" s="58"/>
      <c r="M17" s="58"/>
      <c r="N17" s="58"/>
      <c r="O17" s="57"/>
    </row>
    <row r="18" spans="2:15" x14ac:dyDescent="0.25">
      <c r="B18" s="56" t="s">
        <v>41</v>
      </c>
      <c r="C18" s="58"/>
      <c r="D18" s="58"/>
      <c r="E18" s="58"/>
      <c r="F18" s="58"/>
      <c r="G18" s="58"/>
      <c r="H18" s="58"/>
      <c r="I18" s="58"/>
      <c r="J18" s="58"/>
      <c r="K18" s="58"/>
      <c r="L18" s="58"/>
      <c r="M18" s="58"/>
      <c r="N18" s="58"/>
      <c r="O18" s="57"/>
    </row>
    <row r="19" spans="2:15" x14ac:dyDescent="0.25">
      <c r="B19" s="58"/>
      <c r="C19" s="58"/>
      <c r="D19" s="58"/>
      <c r="E19" s="58"/>
      <c r="F19" s="58"/>
      <c r="G19" s="58"/>
      <c r="H19" s="58"/>
      <c r="I19" s="58"/>
      <c r="J19" s="58"/>
      <c r="K19" s="58"/>
      <c r="L19" s="58"/>
      <c r="M19" s="58"/>
      <c r="N19" s="58"/>
      <c r="O19" s="57"/>
    </row>
    <row r="20" spans="2:15" x14ac:dyDescent="0.25">
      <c r="B20" s="15" t="s">
        <v>44</v>
      </c>
      <c r="C20" s="58"/>
      <c r="D20" s="58"/>
      <c r="E20" s="58"/>
      <c r="F20" s="58"/>
      <c r="G20" s="58"/>
      <c r="H20" s="58"/>
      <c r="I20" s="58"/>
      <c r="J20" s="58"/>
      <c r="K20" s="58"/>
      <c r="L20" s="58"/>
      <c r="M20" s="58"/>
      <c r="N20" s="58"/>
      <c r="O20" s="57"/>
    </row>
    <row r="21" spans="2:15" x14ac:dyDescent="0.25">
      <c r="B21" s="56" t="s">
        <v>42</v>
      </c>
      <c r="C21" s="58"/>
      <c r="D21" s="58"/>
      <c r="E21" s="58"/>
      <c r="F21" s="58"/>
      <c r="G21" s="58"/>
      <c r="H21" s="58"/>
      <c r="I21" s="58"/>
      <c r="J21" s="58"/>
      <c r="K21" s="58"/>
      <c r="L21" s="58"/>
      <c r="M21" s="58"/>
      <c r="N21" s="58"/>
      <c r="O21" s="57"/>
    </row>
    <row r="22" spans="2:15" x14ac:dyDescent="0.25">
      <c r="B22" s="56" t="s">
        <v>43</v>
      </c>
      <c r="C22" s="58"/>
      <c r="D22" s="58"/>
      <c r="E22" s="58"/>
      <c r="F22" s="58"/>
      <c r="G22" s="58"/>
      <c r="H22" s="58"/>
      <c r="I22" s="58"/>
      <c r="J22" s="58"/>
      <c r="K22" s="58"/>
      <c r="L22" s="58"/>
      <c r="M22" s="58"/>
      <c r="N22" s="58"/>
      <c r="O22" s="57"/>
    </row>
    <row r="23" spans="2:15" x14ac:dyDescent="0.25">
      <c r="B23" s="56" t="s">
        <v>48</v>
      </c>
      <c r="C23" s="58"/>
      <c r="D23" s="58"/>
      <c r="E23" s="58"/>
      <c r="F23" s="58"/>
      <c r="G23" s="58"/>
      <c r="H23" s="58"/>
      <c r="I23" s="58"/>
      <c r="J23" s="57"/>
      <c r="K23" s="57"/>
      <c r="L23" s="57"/>
      <c r="M23" s="57"/>
      <c r="N23" s="57"/>
      <c r="O23" s="57"/>
    </row>
    <row r="24" spans="2:15" x14ac:dyDescent="0.25">
      <c r="B24" s="56" t="s">
        <v>49</v>
      </c>
      <c r="C24" s="58"/>
      <c r="D24" s="58"/>
      <c r="E24" s="58"/>
      <c r="F24" s="58"/>
      <c r="G24" s="58"/>
      <c r="H24" s="58"/>
      <c r="I24" s="58"/>
      <c r="J24" s="57"/>
      <c r="K24" s="57"/>
      <c r="L24" s="57"/>
      <c r="M24" s="57"/>
      <c r="N24" s="57"/>
      <c r="O24" s="57"/>
    </row>
    <row r="25" spans="2:15" x14ac:dyDescent="0.25">
      <c r="B25" s="56" t="s">
        <v>50</v>
      </c>
    </row>
    <row r="26" spans="2:15" x14ac:dyDescent="0.25">
      <c r="B26" s="56" t="s">
        <v>51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V179"/>
  <sheetViews>
    <sheetView zoomScale="70" zoomScaleNormal="70" workbookViewId="0"/>
  </sheetViews>
  <sheetFormatPr defaultRowHeight="15" x14ac:dyDescent="0.25"/>
  <cols>
    <col min="2" max="2" width="28.28515625" bestFit="1" customWidth="1"/>
    <col min="3" max="3" width="23.85546875" customWidth="1"/>
    <col min="4" max="4" width="11.85546875" bestFit="1" customWidth="1"/>
    <col min="5" max="9" width="11.7109375" bestFit="1" customWidth="1"/>
    <col min="10" max="10" width="11.42578125" bestFit="1" customWidth="1"/>
    <col min="11" max="11" width="11.7109375" bestFit="1" customWidth="1"/>
    <col min="12" max="19" width="11.42578125" bestFit="1" customWidth="1"/>
    <col min="20" max="20" width="11" bestFit="1" customWidth="1"/>
    <col min="21" max="21" width="11.42578125" bestFit="1" customWidth="1"/>
    <col min="22" max="26" width="11.42578125" customWidth="1"/>
    <col min="28" max="33" width="11.140625" bestFit="1" customWidth="1"/>
    <col min="34" max="34" width="10.7109375" bestFit="1" customWidth="1"/>
    <col min="35" max="35" width="11.140625" bestFit="1" customWidth="1"/>
    <col min="36" max="43" width="10.7109375" bestFit="1" customWidth="1"/>
    <col min="44" max="44" width="10.28515625" bestFit="1" customWidth="1"/>
    <col min="45" max="45" width="10.7109375" bestFit="1" customWidth="1"/>
    <col min="46" max="50" width="10.7109375" customWidth="1"/>
    <col min="51" max="51" width="9.140625" style="37"/>
    <col min="52" max="57" width="11.140625" bestFit="1" customWidth="1"/>
    <col min="58" max="58" width="10.7109375" bestFit="1" customWidth="1"/>
    <col min="59" max="59" width="11.140625" bestFit="1" customWidth="1"/>
    <col min="60" max="67" width="10.7109375" bestFit="1" customWidth="1"/>
    <col min="68" max="68" width="10.28515625" bestFit="1" customWidth="1"/>
    <col min="69" max="69" width="10.7109375" bestFit="1" customWidth="1"/>
  </cols>
  <sheetData>
    <row r="1" spans="1:52" x14ac:dyDescent="0.25">
      <c r="A1" s="15" t="s">
        <v>32</v>
      </c>
    </row>
    <row r="2" spans="1:52" x14ac:dyDescent="0.25">
      <c r="A2" s="15" t="s">
        <v>33</v>
      </c>
    </row>
    <row r="3" spans="1:52" x14ac:dyDescent="0.25">
      <c r="A3" s="15" t="s">
        <v>34</v>
      </c>
    </row>
    <row r="5" spans="1:52" x14ac:dyDescent="0.25">
      <c r="B5" s="16" t="s">
        <v>12</v>
      </c>
      <c r="C5" s="17">
        <v>263000</v>
      </c>
      <c r="D5" s="17" t="s">
        <v>1</v>
      </c>
      <c r="F5" s="47" t="s">
        <v>19</v>
      </c>
    </row>
    <row r="6" spans="1:52" x14ac:dyDescent="0.25">
      <c r="B6" s="16" t="s">
        <v>11</v>
      </c>
      <c r="C6" s="17">
        <v>286000</v>
      </c>
      <c r="D6" s="17" t="s">
        <v>1</v>
      </c>
      <c r="F6" s="15" t="s">
        <v>28</v>
      </c>
    </row>
    <row r="7" spans="1:52" x14ac:dyDescent="0.25">
      <c r="B7" s="16" t="s">
        <v>15</v>
      </c>
      <c r="C7" s="49">
        <v>60</v>
      </c>
      <c r="D7" s="17" t="s">
        <v>16</v>
      </c>
      <c r="F7" s="48" t="s">
        <v>20</v>
      </c>
    </row>
    <row r="8" spans="1:52" x14ac:dyDescent="0.25">
      <c r="B8" s="16" t="s">
        <v>17</v>
      </c>
      <c r="C8" s="49">
        <v>115</v>
      </c>
      <c r="D8" s="17" t="s">
        <v>16</v>
      </c>
      <c r="F8" s="15" t="s">
        <v>21</v>
      </c>
    </row>
    <row r="9" spans="1:52" x14ac:dyDescent="0.25">
      <c r="B9" s="16" t="s">
        <v>18</v>
      </c>
      <c r="C9" s="49">
        <v>110</v>
      </c>
      <c r="D9" s="17" t="s">
        <v>16</v>
      </c>
    </row>
    <row r="10" spans="1:52" x14ac:dyDescent="0.25">
      <c r="B10" s="16" t="s">
        <v>22</v>
      </c>
      <c r="C10" s="44">
        <v>6.3000000000000003E-4</v>
      </c>
      <c r="D10" s="17" t="s">
        <v>23</v>
      </c>
    </row>
    <row r="11" spans="1:52" x14ac:dyDescent="0.25">
      <c r="B11" s="16" t="s">
        <v>24</v>
      </c>
      <c r="C11" s="45">
        <v>6.6219999999999999</v>
      </c>
      <c r="D11" s="18" t="s">
        <v>0</v>
      </c>
      <c r="E11" s="15"/>
      <c r="F11" s="15"/>
    </row>
    <row r="12" spans="1:52" x14ac:dyDescent="0.25">
      <c r="B12" s="16" t="s">
        <v>25</v>
      </c>
      <c r="C12" s="18">
        <f>$C$11/(1+($C$10*($C$9-$C$7)))</f>
        <v>6.4197770237518172</v>
      </c>
      <c r="D12" s="18" t="s">
        <v>0</v>
      </c>
      <c r="E12" s="15"/>
    </row>
    <row r="13" spans="1:52" x14ac:dyDescent="0.25">
      <c r="B13" s="16" t="s">
        <v>26</v>
      </c>
      <c r="C13" s="18">
        <f>$C$11/(1+($C$10*($C$8-$C$7)))</f>
        <v>6.4002319624993955</v>
      </c>
      <c r="D13" s="18" t="s">
        <v>0</v>
      </c>
      <c r="E13" s="15"/>
    </row>
    <row r="14" spans="1:52" x14ac:dyDescent="0.25">
      <c r="B14" s="16" t="s">
        <v>27</v>
      </c>
      <c r="C14" s="46">
        <v>0.01</v>
      </c>
      <c r="D14" s="19" t="s">
        <v>6</v>
      </c>
      <c r="E14" s="15"/>
    </row>
    <row r="15" spans="1:52" x14ac:dyDescent="0.25">
      <c r="B15" s="51"/>
      <c r="C15" s="52"/>
      <c r="D15" s="50"/>
      <c r="E15" s="15"/>
    </row>
    <row r="16" spans="1:52" x14ac:dyDescent="0.25">
      <c r="D16" s="53" t="s">
        <v>29</v>
      </c>
      <c r="AB16" s="54" t="s">
        <v>30</v>
      </c>
      <c r="AZ16" s="15" t="s">
        <v>35</v>
      </c>
    </row>
    <row r="17" spans="1:74" ht="30" x14ac:dyDescent="0.25">
      <c r="B17" s="20" t="s">
        <v>9</v>
      </c>
      <c r="C17" s="14"/>
      <c r="D17" s="13" t="s">
        <v>7</v>
      </c>
      <c r="E17" s="3"/>
      <c r="F17" s="3"/>
      <c r="G17" s="3"/>
      <c r="H17" s="3"/>
      <c r="I17" s="3"/>
      <c r="J17" s="3"/>
      <c r="K17" s="3"/>
      <c r="L17" s="3"/>
      <c r="M17" s="3"/>
      <c r="N17" s="3"/>
      <c r="O17" s="3"/>
      <c r="P17" s="3"/>
      <c r="Q17" s="3"/>
      <c r="R17" s="3"/>
      <c r="S17" s="3"/>
      <c r="T17" s="3"/>
      <c r="U17" s="4"/>
      <c r="V17" s="25"/>
      <c r="W17" s="25"/>
      <c r="X17" s="25"/>
      <c r="Y17" s="25"/>
      <c r="Z17" s="26"/>
      <c r="AB17" s="29" t="s">
        <v>7</v>
      </c>
      <c r="AC17" s="25"/>
      <c r="AD17" s="25"/>
      <c r="AE17" s="25"/>
      <c r="AF17" s="25"/>
      <c r="AG17" s="25"/>
      <c r="AH17" s="25"/>
      <c r="AI17" s="25"/>
      <c r="AJ17" s="25"/>
      <c r="AK17" s="25"/>
      <c r="AL17" s="25"/>
      <c r="AM17" s="25"/>
      <c r="AN17" s="25"/>
      <c r="AO17" s="25"/>
      <c r="AP17" s="25"/>
      <c r="AQ17" s="25"/>
      <c r="AR17" s="25"/>
      <c r="AS17" s="25"/>
      <c r="AT17" s="25"/>
      <c r="AU17" s="25"/>
      <c r="AV17" s="25"/>
      <c r="AW17" s="25"/>
      <c r="AX17" s="26"/>
      <c r="AZ17" s="29" t="s">
        <v>7</v>
      </c>
      <c r="BA17" s="25"/>
      <c r="BB17" s="25"/>
      <c r="BC17" s="25"/>
      <c r="BD17" s="25"/>
      <c r="BE17" s="25"/>
      <c r="BF17" s="25"/>
      <c r="BG17" s="25"/>
      <c r="BH17" s="25"/>
      <c r="BI17" s="25"/>
      <c r="BJ17" s="25"/>
      <c r="BK17" s="25"/>
      <c r="BL17" s="25"/>
      <c r="BM17" s="25"/>
      <c r="BN17" s="25"/>
      <c r="BO17" s="25"/>
      <c r="BP17" s="25"/>
      <c r="BQ17" s="25"/>
      <c r="BR17" s="25"/>
      <c r="BS17" s="25"/>
      <c r="BT17" s="25"/>
      <c r="BU17" s="25"/>
      <c r="BV17" s="26"/>
    </row>
    <row r="18" spans="1:74" x14ac:dyDescent="0.25">
      <c r="B18" s="8" t="s">
        <v>5</v>
      </c>
      <c r="C18" s="8" t="s">
        <v>4</v>
      </c>
      <c r="D18" s="5">
        <f>286000-D19</f>
        <v>207000</v>
      </c>
      <c r="E18" s="6">
        <f t="shared" ref="E18:U18" si="0">286000-E19</f>
        <v>206000</v>
      </c>
      <c r="F18" s="6">
        <f t="shared" si="0"/>
        <v>205000</v>
      </c>
      <c r="G18" s="6">
        <f t="shared" si="0"/>
        <v>204000</v>
      </c>
      <c r="H18" s="6">
        <f t="shared" si="0"/>
        <v>203000</v>
      </c>
      <c r="I18" s="6">
        <f t="shared" si="0"/>
        <v>202000</v>
      </c>
      <c r="J18" s="6">
        <f t="shared" si="0"/>
        <v>201000</v>
      </c>
      <c r="K18" s="6">
        <f t="shared" si="0"/>
        <v>200000</v>
      </c>
      <c r="L18" s="6">
        <f t="shared" si="0"/>
        <v>199000</v>
      </c>
      <c r="M18" s="6">
        <f t="shared" si="0"/>
        <v>198000</v>
      </c>
      <c r="N18" s="6">
        <f t="shared" si="0"/>
        <v>197000</v>
      </c>
      <c r="O18" s="6">
        <f t="shared" si="0"/>
        <v>196000</v>
      </c>
      <c r="P18" s="6">
        <f t="shared" si="0"/>
        <v>195000</v>
      </c>
      <c r="Q18" s="6">
        <f t="shared" si="0"/>
        <v>194000</v>
      </c>
      <c r="R18" s="6">
        <f t="shared" si="0"/>
        <v>193000</v>
      </c>
      <c r="S18" s="6">
        <f t="shared" si="0"/>
        <v>192000</v>
      </c>
      <c r="T18" s="6">
        <f t="shared" si="0"/>
        <v>191000</v>
      </c>
      <c r="U18" s="6">
        <f t="shared" si="0"/>
        <v>190000</v>
      </c>
      <c r="V18" s="6">
        <v>189000</v>
      </c>
      <c r="W18" s="6">
        <v>188000</v>
      </c>
      <c r="X18" s="6">
        <v>187000</v>
      </c>
      <c r="Y18" s="6">
        <v>186000</v>
      </c>
      <c r="Z18" s="7">
        <v>185000</v>
      </c>
      <c r="AB18" s="5">
        <f>286000-AB19</f>
        <v>207000</v>
      </c>
      <c r="AC18" s="6">
        <f t="shared" ref="AC18:AS18" si="1">286000-AC19</f>
        <v>206000</v>
      </c>
      <c r="AD18" s="6">
        <f t="shared" si="1"/>
        <v>205000</v>
      </c>
      <c r="AE18" s="6">
        <f t="shared" si="1"/>
        <v>204000</v>
      </c>
      <c r="AF18" s="6">
        <f t="shared" si="1"/>
        <v>203000</v>
      </c>
      <c r="AG18" s="6">
        <f t="shared" si="1"/>
        <v>202000</v>
      </c>
      <c r="AH18" s="6">
        <f t="shared" si="1"/>
        <v>201000</v>
      </c>
      <c r="AI18" s="6">
        <f t="shared" si="1"/>
        <v>200000</v>
      </c>
      <c r="AJ18" s="6">
        <f t="shared" si="1"/>
        <v>199000</v>
      </c>
      <c r="AK18" s="6">
        <f t="shared" si="1"/>
        <v>198000</v>
      </c>
      <c r="AL18" s="6">
        <f t="shared" si="1"/>
        <v>197000</v>
      </c>
      <c r="AM18" s="6">
        <f t="shared" si="1"/>
        <v>196000</v>
      </c>
      <c r="AN18" s="6">
        <f t="shared" si="1"/>
        <v>195000</v>
      </c>
      <c r="AO18" s="6">
        <f t="shared" si="1"/>
        <v>194000</v>
      </c>
      <c r="AP18" s="6">
        <f t="shared" si="1"/>
        <v>193000</v>
      </c>
      <c r="AQ18" s="6">
        <f t="shared" si="1"/>
        <v>192000</v>
      </c>
      <c r="AR18" s="6">
        <f t="shared" si="1"/>
        <v>191000</v>
      </c>
      <c r="AS18" s="6">
        <f t="shared" si="1"/>
        <v>190000</v>
      </c>
      <c r="AT18" s="6">
        <v>189000</v>
      </c>
      <c r="AU18" s="6">
        <v>188000</v>
      </c>
      <c r="AV18" s="6">
        <v>187000</v>
      </c>
      <c r="AW18" s="6">
        <v>186000</v>
      </c>
      <c r="AX18" s="7">
        <v>185000</v>
      </c>
      <c r="AZ18" s="5">
        <f>286000-AZ19</f>
        <v>207000</v>
      </c>
      <c r="BA18" s="6">
        <f t="shared" ref="BA18:BV18" si="2">286000-BA19</f>
        <v>206000</v>
      </c>
      <c r="BB18" s="6">
        <f t="shared" si="2"/>
        <v>205000</v>
      </c>
      <c r="BC18" s="6">
        <f t="shared" si="2"/>
        <v>204000</v>
      </c>
      <c r="BD18" s="6">
        <f t="shared" si="2"/>
        <v>203000</v>
      </c>
      <c r="BE18" s="6">
        <f t="shared" si="2"/>
        <v>202000</v>
      </c>
      <c r="BF18" s="6">
        <f t="shared" si="2"/>
        <v>201000</v>
      </c>
      <c r="BG18" s="6">
        <f t="shared" si="2"/>
        <v>200000</v>
      </c>
      <c r="BH18" s="6">
        <f t="shared" si="2"/>
        <v>199000</v>
      </c>
      <c r="BI18" s="6">
        <f t="shared" si="2"/>
        <v>198000</v>
      </c>
      <c r="BJ18" s="6">
        <f t="shared" si="2"/>
        <v>197000</v>
      </c>
      <c r="BK18" s="6">
        <f t="shared" si="2"/>
        <v>196000</v>
      </c>
      <c r="BL18" s="6">
        <f t="shared" si="2"/>
        <v>195000</v>
      </c>
      <c r="BM18" s="6">
        <f t="shared" si="2"/>
        <v>194000</v>
      </c>
      <c r="BN18" s="6">
        <f t="shared" si="2"/>
        <v>193000</v>
      </c>
      <c r="BO18" s="6">
        <f t="shared" si="2"/>
        <v>192000</v>
      </c>
      <c r="BP18" s="6">
        <f t="shared" si="2"/>
        <v>191000</v>
      </c>
      <c r="BQ18" s="6">
        <f t="shared" si="2"/>
        <v>190000</v>
      </c>
      <c r="BR18" s="6">
        <f t="shared" si="2"/>
        <v>189000</v>
      </c>
      <c r="BS18" s="6">
        <f t="shared" si="2"/>
        <v>188000</v>
      </c>
      <c r="BT18" s="6">
        <f t="shared" si="2"/>
        <v>187000</v>
      </c>
      <c r="BU18" s="6">
        <f t="shared" si="2"/>
        <v>186000</v>
      </c>
      <c r="BV18" s="7">
        <f t="shared" si="2"/>
        <v>185000</v>
      </c>
    </row>
    <row r="19" spans="1:74" x14ac:dyDescent="0.25">
      <c r="B19" s="8" t="s">
        <v>2</v>
      </c>
      <c r="C19" s="40" t="s">
        <v>3</v>
      </c>
      <c r="D19" s="5">
        <v>79000</v>
      </c>
      <c r="E19" s="6">
        <f>D19+1000</f>
        <v>80000</v>
      </c>
      <c r="F19" s="6">
        <f t="shared" ref="F19:U19" si="3">E19+1000</f>
        <v>81000</v>
      </c>
      <c r="G19" s="6">
        <f t="shared" si="3"/>
        <v>82000</v>
      </c>
      <c r="H19" s="6">
        <f t="shared" si="3"/>
        <v>83000</v>
      </c>
      <c r="I19" s="6">
        <f t="shared" si="3"/>
        <v>84000</v>
      </c>
      <c r="J19" s="6">
        <f t="shared" si="3"/>
        <v>85000</v>
      </c>
      <c r="K19" s="6">
        <f t="shared" si="3"/>
        <v>86000</v>
      </c>
      <c r="L19" s="6">
        <f t="shared" si="3"/>
        <v>87000</v>
      </c>
      <c r="M19" s="6">
        <f t="shared" si="3"/>
        <v>88000</v>
      </c>
      <c r="N19" s="6">
        <f t="shared" si="3"/>
        <v>89000</v>
      </c>
      <c r="O19" s="6">
        <f t="shared" si="3"/>
        <v>90000</v>
      </c>
      <c r="P19" s="6">
        <f t="shared" si="3"/>
        <v>91000</v>
      </c>
      <c r="Q19" s="6">
        <f t="shared" si="3"/>
        <v>92000</v>
      </c>
      <c r="R19" s="6">
        <f t="shared" si="3"/>
        <v>93000</v>
      </c>
      <c r="S19" s="6">
        <f t="shared" si="3"/>
        <v>94000</v>
      </c>
      <c r="T19" s="6">
        <f t="shared" si="3"/>
        <v>95000</v>
      </c>
      <c r="U19" s="6">
        <f t="shared" si="3"/>
        <v>96000</v>
      </c>
      <c r="V19" s="6">
        <v>97000</v>
      </c>
      <c r="W19" s="6">
        <v>98000</v>
      </c>
      <c r="X19" s="6">
        <v>99000</v>
      </c>
      <c r="Y19" s="6">
        <v>100000</v>
      </c>
      <c r="Z19" s="27">
        <v>101000</v>
      </c>
      <c r="AB19" s="5">
        <v>79000</v>
      </c>
      <c r="AC19" s="6">
        <f>AB19+1000</f>
        <v>80000</v>
      </c>
      <c r="AD19" s="6">
        <f t="shared" ref="AD19:AR19" si="4">AC19+1000</f>
        <v>81000</v>
      </c>
      <c r="AE19" s="6">
        <f t="shared" si="4"/>
        <v>82000</v>
      </c>
      <c r="AF19" s="6">
        <f t="shared" si="4"/>
        <v>83000</v>
      </c>
      <c r="AG19" s="6">
        <f t="shared" si="4"/>
        <v>84000</v>
      </c>
      <c r="AH19" s="6">
        <f t="shared" si="4"/>
        <v>85000</v>
      </c>
      <c r="AI19" s="6">
        <f t="shared" si="4"/>
        <v>86000</v>
      </c>
      <c r="AJ19" s="6">
        <f t="shared" si="4"/>
        <v>87000</v>
      </c>
      <c r="AK19" s="6">
        <f t="shared" si="4"/>
        <v>88000</v>
      </c>
      <c r="AL19" s="6">
        <f t="shared" si="4"/>
        <v>89000</v>
      </c>
      <c r="AM19" s="6">
        <f t="shared" si="4"/>
        <v>90000</v>
      </c>
      <c r="AN19" s="6">
        <f t="shared" si="4"/>
        <v>91000</v>
      </c>
      <c r="AO19" s="6">
        <f t="shared" si="4"/>
        <v>92000</v>
      </c>
      <c r="AP19" s="6">
        <f t="shared" si="4"/>
        <v>93000</v>
      </c>
      <c r="AQ19" s="6">
        <f t="shared" si="4"/>
        <v>94000</v>
      </c>
      <c r="AR19" s="6">
        <f t="shared" si="4"/>
        <v>95000</v>
      </c>
      <c r="AS19" s="6">
        <f>AR19+1000</f>
        <v>96000</v>
      </c>
      <c r="AT19" s="6">
        <v>97000</v>
      </c>
      <c r="AU19" s="6">
        <v>98000</v>
      </c>
      <c r="AV19" s="6">
        <v>99000</v>
      </c>
      <c r="AW19" s="6">
        <v>100000</v>
      </c>
      <c r="AX19" s="7">
        <v>101000</v>
      </c>
      <c r="AZ19" s="5">
        <v>79000</v>
      </c>
      <c r="BA19" s="6">
        <f>AZ19+1000</f>
        <v>80000</v>
      </c>
      <c r="BB19" s="6">
        <f t="shared" ref="BB19:BV19" si="5">BA19+1000</f>
        <v>81000</v>
      </c>
      <c r="BC19" s="6">
        <f t="shared" si="5"/>
        <v>82000</v>
      </c>
      <c r="BD19" s="6">
        <f t="shared" si="5"/>
        <v>83000</v>
      </c>
      <c r="BE19" s="6">
        <f t="shared" si="5"/>
        <v>84000</v>
      </c>
      <c r="BF19" s="6">
        <f t="shared" si="5"/>
        <v>85000</v>
      </c>
      <c r="BG19" s="6">
        <f t="shared" si="5"/>
        <v>86000</v>
      </c>
      <c r="BH19" s="6">
        <f t="shared" si="5"/>
        <v>87000</v>
      </c>
      <c r="BI19" s="6">
        <f t="shared" si="5"/>
        <v>88000</v>
      </c>
      <c r="BJ19" s="6">
        <f t="shared" si="5"/>
        <v>89000</v>
      </c>
      <c r="BK19" s="6">
        <f t="shared" si="5"/>
        <v>90000</v>
      </c>
      <c r="BL19" s="6">
        <f t="shared" si="5"/>
        <v>91000</v>
      </c>
      <c r="BM19" s="6">
        <f t="shared" si="5"/>
        <v>92000</v>
      </c>
      <c r="BN19" s="6">
        <f t="shared" si="5"/>
        <v>93000</v>
      </c>
      <c r="BO19" s="6">
        <f t="shared" si="5"/>
        <v>94000</v>
      </c>
      <c r="BP19" s="6">
        <f t="shared" si="5"/>
        <v>95000</v>
      </c>
      <c r="BQ19" s="6">
        <f t="shared" si="5"/>
        <v>96000</v>
      </c>
      <c r="BR19" s="6">
        <f t="shared" si="5"/>
        <v>97000</v>
      </c>
      <c r="BS19" s="6">
        <f t="shared" si="5"/>
        <v>98000</v>
      </c>
      <c r="BT19" s="6">
        <f t="shared" si="5"/>
        <v>99000</v>
      </c>
      <c r="BU19" s="6">
        <f t="shared" si="5"/>
        <v>100000</v>
      </c>
      <c r="BV19" s="7">
        <f t="shared" si="5"/>
        <v>101000</v>
      </c>
    </row>
    <row r="20" spans="1:74" x14ac:dyDescent="0.25">
      <c r="A20" s="1"/>
      <c r="B20" s="32">
        <v>29100</v>
      </c>
      <c r="C20" s="10">
        <f>B20*(1-$C$14)</f>
        <v>28809</v>
      </c>
      <c r="D20" s="41">
        <f t="shared" ref="D20:D51" si="6">IF(($C20*$C$12)+D$19&lt;=286000,($C20*$C$12)/$C$11,($C$6-D$19)/$C$11)</f>
        <v>27929.229277750848</v>
      </c>
      <c r="E20" s="41">
        <f>IF(($C20*$C$12)+E$19&lt;=$C$6,($C20*$C$12)/$C$11,($C$6-E$19)/$C$11)</f>
        <v>27929.229277750848</v>
      </c>
      <c r="F20" s="41">
        <f t="shared" ref="F20:U35" si="7">IF(($C20*$C$12)+F$19&lt;=$C$6,($C20*$C$12)/$C$11,($C$6-F$19)/$C$11)</f>
        <v>27929.229277750848</v>
      </c>
      <c r="G20" s="41">
        <f t="shared" si="7"/>
        <v>27929.229277750848</v>
      </c>
      <c r="H20" s="41">
        <f t="shared" si="7"/>
        <v>27929.229277750848</v>
      </c>
      <c r="I20" s="41">
        <f t="shared" si="7"/>
        <v>27929.229277750848</v>
      </c>
      <c r="J20" s="41">
        <f t="shared" si="7"/>
        <v>27929.229277750848</v>
      </c>
      <c r="K20" s="41">
        <f t="shared" si="7"/>
        <v>27929.229277750848</v>
      </c>
      <c r="L20" s="41">
        <f t="shared" si="7"/>
        <v>27929.229277750848</v>
      </c>
      <c r="M20" s="41">
        <f t="shared" si="7"/>
        <v>27929.229277750848</v>
      </c>
      <c r="N20" s="41">
        <f t="shared" si="7"/>
        <v>27929.229277750848</v>
      </c>
      <c r="O20" s="41">
        <f t="shared" si="7"/>
        <v>27929.229277750848</v>
      </c>
      <c r="P20" s="41">
        <f t="shared" si="7"/>
        <v>27929.229277750848</v>
      </c>
      <c r="Q20" s="41">
        <f t="shared" si="7"/>
        <v>27929.229277750848</v>
      </c>
      <c r="R20" s="41">
        <f t="shared" si="7"/>
        <v>27929.229277750848</v>
      </c>
      <c r="S20" s="41">
        <f t="shared" si="7"/>
        <v>27929.229277750848</v>
      </c>
      <c r="T20" s="41">
        <f t="shared" si="7"/>
        <v>27929.229277750848</v>
      </c>
      <c r="U20" s="41">
        <f t="shared" si="7"/>
        <v>27929.229277750848</v>
      </c>
      <c r="V20" s="41">
        <f t="shared" ref="V20:Z35" si="8">IF(($C20*$C$12)+V$19&lt;=$C$6,($C20*$C$12)/$C$11,($C$6-V$19)/$C$11)</f>
        <v>27929.229277750848</v>
      </c>
      <c r="W20" s="41">
        <f t="shared" si="8"/>
        <v>27929.229277750848</v>
      </c>
      <c r="X20" s="41">
        <f t="shared" si="8"/>
        <v>27929.229277750848</v>
      </c>
      <c r="Y20" s="41">
        <f t="shared" si="8"/>
        <v>27929.229277750848</v>
      </c>
      <c r="Z20" s="41">
        <f t="shared" si="8"/>
        <v>27929.229277750848</v>
      </c>
      <c r="AB20" s="23">
        <f t="shared" ref="AB20:AB51" si="9">D20*$C$11+AB$19</f>
        <v>263947.35627726611</v>
      </c>
      <c r="AC20" s="23">
        <f t="shared" ref="AC20:AC51" si="10">E20*$C$11+AC$19</f>
        <v>264947.35627726611</v>
      </c>
      <c r="AD20" s="23">
        <f t="shared" ref="AD20:AD51" si="11">F20*$C$11+AD$19</f>
        <v>265947.35627726611</v>
      </c>
      <c r="AE20" s="23">
        <f t="shared" ref="AE20:AE51" si="12">G20*$C$11+AE$19</f>
        <v>266947.35627726611</v>
      </c>
      <c r="AF20" s="23">
        <f t="shared" ref="AF20:AF51" si="13">H20*$C$11+AF$19</f>
        <v>267947.35627726611</v>
      </c>
      <c r="AG20" s="23">
        <f t="shared" ref="AG20:AG51" si="14">I20*$C$11+AG$19</f>
        <v>268947.35627726611</v>
      </c>
      <c r="AH20" s="23">
        <f t="shared" ref="AH20:AH51" si="15">J20*$C$11+AH$19</f>
        <v>269947.35627726611</v>
      </c>
      <c r="AI20" s="23">
        <f t="shared" ref="AI20:AI51" si="16">K20*$C$11+AI$19</f>
        <v>270947.35627726611</v>
      </c>
      <c r="AJ20" s="23">
        <f t="shared" ref="AJ20:AJ51" si="17">L20*$C$11+AJ$19</f>
        <v>271947.35627726611</v>
      </c>
      <c r="AK20" s="23">
        <f t="shared" ref="AK20:AK51" si="18">M20*$C$11+AK$19</f>
        <v>272947.35627726611</v>
      </c>
      <c r="AL20" s="23">
        <f t="shared" ref="AL20:AL51" si="19">N20*$C$11+AL$19</f>
        <v>273947.35627726611</v>
      </c>
      <c r="AM20" s="23">
        <f t="shared" ref="AM20:AM51" si="20">O20*$C$11+AM$19</f>
        <v>274947.35627726611</v>
      </c>
      <c r="AN20" s="23">
        <f t="shared" ref="AN20:AN51" si="21">P20*$C$11+AN$19</f>
        <v>275947.35627726611</v>
      </c>
      <c r="AO20" s="23">
        <f t="shared" ref="AO20:AO51" si="22">Q20*$C$11+AO$19</f>
        <v>276947.35627726611</v>
      </c>
      <c r="AP20" s="23">
        <f t="shared" ref="AP20:AP51" si="23">R20*$C$11+AP$19</f>
        <v>277947.35627726611</v>
      </c>
      <c r="AQ20" s="23">
        <f t="shared" ref="AQ20:AQ51" si="24">S20*$C$11+AQ$19</f>
        <v>278947.35627726611</v>
      </c>
      <c r="AR20" s="23">
        <f t="shared" ref="AR20:AR51" si="25">T20*$C$11+AR$19</f>
        <v>279947.35627726611</v>
      </c>
      <c r="AS20" s="23">
        <f t="shared" ref="AS20:AS51" si="26">U20*$C$11+AS$19</f>
        <v>280947.35627726611</v>
      </c>
      <c r="AT20" s="23">
        <f t="shared" ref="AT20:AT51" si="27">V20*$C$11+AT$19</f>
        <v>281947.35627726611</v>
      </c>
      <c r="AU20" s="23">
        <f t="shared" ref="AU20:AU51" si="28">W20*$C$11+AU$19</f>
        <v>282947.35627726611</v>
      </c>
      <c r="AV20" s="23">
        <f t="shared" ref="AV20:AV51" si="29">X20*$C$11+AV$19</f>
        <v>283947.35627726611</v>
      </c>
      <c r="AW20" s="23">
        <f t="shared" ref="AW20:AW51" si="30">Y20*$C$11+AW$19</f>
        <v>284947.35627726611</v>
      </c>
      <c r="AX20" s="23">
        <f t="shared" ref="AX20:AX51" si="31">Z20*$C$11+AX$19</f>
        <v>285947.35627726611</v>
      </c>
      <c r="AZ20" s="42">
        <f>D20/$B20</f>
        <v>0.95976732913233154</v>
      </c>
      <c r="BA20" s="42">
        <f t="shared" ref="BA20:BA69" si="32">E20/$B20</f>
        <v>0.95976732913233154</v>
      </c>
      <c r="BB20" s="42">
        <f t="shared" ref="BB20:BB69" si="33">F20/$B20</f>
        <v>0.95976732913233154</v>
      </c>
      <c r="BC20" s="42">
        <f t="shared" ref="BC20:BC69" si="34">G20/$B20</f>
        <v>0.95976732913233154</v>
      </c>
      <c r="BD20" s="42">
        <f t="shared" ref="BD20:BD69" si="35">H20/$B20</f>
        <v>0.95976732913233154</v>
      </c>
      <c r="BE20" s="42">
        <f t="shared" ref="BE20:BE69" si="36">I20/$B20</f>
        <v>0.95976732913233154</v>
      </c>
      <c r="BF20" s="42">
        <f t="shared" ref="BF20:BF69" si="37">J20/$B20</f>
        <v>0.95976732913233154</v>
      </c>
      <c r="BG20" s="42">
        <f t="shared" ref="BG20:BG69" si="38">K20/$B20</f>
        <v>0.95976732913233154</v>
      </c>
      <c r="BH20" s="42">
        <f t="shared" ref="BH20:BH69" si="39">L20/$B20</f>
        <v>0.95976732913233154</v>
      </c>
      <c r="BI20" s="42">
        <f t="shared" ref="BI20:BI69" si="40">M20/$B20</f>
        <v>0.95976732913233154</v>
      </c>
      <c r="BJ20" s="42">
        <f t="shared" ref="BJ20:BJ69" si="41">N20/$B20</f>
        <v>0.95976732913233154</v>
      </c>
      <c r="BK20" s="42">
        <f t="shared" ref="BK20:BK69" si="42">O20/$B20</f>
        <v>0.95976732913233154</v>
      </c>
      <c r="BL20" s="42">
        <f t="shared" ref="BL20:BL69" si="43">P20/$B20</f>
        <v>0.95976732913233154</v>
      </c>
      <c r="BM20" s="42">
        <f t="shared" ref="BM20:BM69" si="44">Q20/$B20</f>
        <v>0.95976732913233154</v>
      </c>
      <c r="BN20" s="42">
        <f t="shared" ref="BN20:BN69" si="45">R20/$B20</f>
        <v>0.95976732913233154</v>
      </c>
      <c r="BO20" s="42">
        <f t="shared" ref="BO20:BO69" si="46">S20/$B20</f>
        <v>0.95976732913233154</v>
      </c>
      <c r="BP20" s="42">
        <f t="shared" ref="BP20:BP69" si="47">T20/$B20</f>
        <v>0.95976732913233154</v>
      </c>
      <c r="BQ20" s="42">
        <f t="shared" ref="BQ20:BQ69" si="48">U20/$B20</f>
        <v>0.95976732913233154</v>
      </c>
      <c r="BR20" s="42">
        <f t="shared" ref="BR20:BR69" si="49">V20/$B20</f>
        <v>0.95976732913233154</v>
      </c>
      <c r="BS20" s="42">
        <f t="shared" ref="BS20:BS69" si="50">W20/$B20</f>
        <v>0.95976732913233154</v>
      </c>
      <c r="BT20" s="42">
        <f t="shared" ref="BT20:BT69" si="51">X20/$B20</f>
        <v>0.95976732913233154</v>
      </c>
      <c r="BU20" s="42">
        <f t="shared" ref="BU20:BU69" si="52">Y20/$B20</f>
        <v>0.95976732913233154</v>
      </c>
      <c r="BV20" s="42">
        <f t="shared" ref="BV20:BV69" si="53">Z20/$B20</f>
        <v>0.95976732913233154</v>
      </c>
    </row>
    <row r="21" spans="1:74" x14ac:dyDescent="0.25">
      <c r="A21" s="1"/>
      <c r="B21" s="33">
        <v>29200</v>
      </c>
      <c r="C21" s="11">
        <f t="shared" ref="C21:C69" si="54">B21*(1-$C$14)</f>
        <v>28908</v>
      </c>
      <c r="D21" s="41">
        <f t="shared" si="6"/>
        <v>28025.206010664082</v>
      </c>
      <c r="E21" s="41">
        <f t="shared" ref="E21:T36" si="55">IF(($C21*$C$12)+E$19&lt;=$C$6,($C21*$C$12)/$C$11,($C$6-E$19)/$C$11)</f>
        <v>28025.206010664082</v>
      </c>
      <c r="F21" s="41">
        <f t="shared" si="7"/>
        <v>28025.206010664082</v>
      </c>
      <c r="G21" s="41">
        <f t="shared" si="7"/>
        <v>28025.206010664082</v>
      </c>
      <c r="H21" s="41">
        <f t="shared" si="7"/>
        <v>28025.206010664082</v>
      </c>
      <c r="I21" s="41">
        <f t="shared" si="7"/>
        <v>28025.206010664082</v>
      </c>
      <c r="J21" s="41">
        <f t="shared" si="7"/>
        <v>28025.206010664082</v>
      </c>
      <c r="K21" s="41">
        <f t="shared" si="7"/>
        <v>28025.206010664082</v>
      </c>
      <c r="L21" s="41">
        <f t="shared" si="7"/>
        <v>28025.206010664082</v>
      </c>
      <c r="M21" s="41">
        <f t="shared" si="7"/>
        <v>28025.206010664082</v>
      </c>
      <c r="N21" s="41">
        <f t="shared" si="7"/>
        <v>28025.206010664082</v>
      </c>
      <c r="O21" s="41">
        <f t="shared" si="7"/>
        <v>28025.206010664082</v>
      </c>
      <c r="P21" s="41">
        <f t="shared" si="7"/>
        <v>28025.206010664082</v>
      </c>
      <c r="Q21" s="41">
        <f t="shared" si="7"/>
        <v>28025.206010664082</v>
      </c>
      <c r="R21" s="41">
        <f t="shared" si="7"/>
        <v>28025.206010664082</v>
      </c>
      <c r="S21" s="41">
        <f t="shared" si="7"/>
        <v>28025.206010664082</v>
      </c>
      <c r="T21" s="41">
        <f t="shared" si="7"/>
        <v>28025.206010664082</v>
      </c>
      <c r="U21" s="41">
        <f t="shared" si="7"/>
        <v>28025.206010664082</v>
      </c>
      <c r="V21" s="41">
        <f t="shared" si="8"/>
        <v>28025.206010664082</v>
      </c>
      <c r="W21" s="41">
        <f t="shared" si="8"/>
        <v>28025.206010664082</v>
      </c>
      <c r="X21" s="41">
        <f t="shared" si="8"/>
        <v>28025.206010664082</v>
      </c>
      <c r="Y21" s="41">
        <f t="shared" si="8"/>
        <v>28025.206010664082</v>
      </c>
      <c r="Z21" s="41">
        <f t="shared" si="8"/>
        <v>27937.179099969799</v>
      </c>
      <c r="AB21" s="23">
        <f t="shared" si="9"/>
        <v>264582.91420261754</v>
      </c>
      <c r="AC21" s="23">
        <f t="shared" si="10"/>
        <v>265582.91420261754</v>
      </c>
      <c r="AD21" s="23">
        <f t="shared" si="11"/>
        <v>266582.91420261754</v>
      </c>
      <c r="AE21" s="23">
        <f t="shared" si="12"/>
        <v>267582.91420261754</v>
      </c>
      <c r="AF21" s="23">
        <f t="shared" si="13"/>
        <v>268582.91420261754</v>
      </c>
      <c r="AG21" s="23">
        <f t="shared" si="14"/>
        <v>269582.91420261754</v>
      </c>
      <c r="AH21" s="23">
        <f t="shared" si="15"/>
        <v>270582.91420261754</v>
      </c>
      <c r="AI21" s="23">
        <f t="shared" si="16"/>
        <v>271582.91420261754</v>
      </c>
      <c r="AJ21" s="23">
        <f t="shared" si="17"/>
        <v>272582.91420261754</v>
      </c>
      <c r="AK21" s="23">
        <f t="shared" si="18"/>
        <v>273582.91420261754</v>
      </c>
      <c r="AL21" s="23">
        <f t="shared" si="19"/>
        <v>274582.91420261754</v>
      </c>
      <c r="AM21" s="23">
        <f t="shared" si="20"/>
        <v>275582.91420261754</v>
      </c>
      <c r="AN21" s="23">
        <f t="shared" si="21"/>
        <v>276582.91420261754</v>
      </c>
      <c r="AO21" s="23">
        <f t="shared" si="22"/>
        <v>277582.91420261754</v>
      </c>
      <c r="AP21" s="23">
        <f t="shared" si="23"/>
        <v>278582.91420261754</v>
      </c>
      <c r="AQ21" s="23">
        <f t="shared" si="24"/>
        <v>279582.91420261754</v>
      </c>
      <c r="AR21" s="23">
        <f t="shared" si="25"/>
        <v>280582.91420261754</v>
      </c>
      <c r="AS21" s="23">
        <f t="shared" si="26"/>
        <v>281582.91420261754</v>
      </c>
      <c r="AT21" s="23">
        <f t="shared" si="27"/>
        <v>282582.91420261754</v>
      </c>
      <c r="AU21" s="23">
        <f t="shared" si="28"/>
        <v>283582.91420261754</v>
      </c>
      <c r="AV21" s="23">
        <f t="shared" si="29"/>
        <v>284582.91420261754</v>
      </c>
      <c r="AW21" s="23">
        <f t="shared" si="30"/>
        <v>285582.91420261754</v>
      </c>
      <c r="AX21" s="23">
        <f t="shared" si="31"/>
        <v>286000</v>
      </c>
      <c r="AZ21" s="42">
        <f>D21/$B21</f>
        <v>0.95976732913233154</v>
      </c>
      <c r="BA21" s="42">
        <f t="shared" si="32"/>
        <v>0.95976732913233154</v>
      </c>
      <c r="BB21" s="42">
        <f t="shared" si="33"/>
        <v>0.95976732913233154</v>
      </c>
      <c r="BC21" s="42">
        <f t="shared" si="34"/>
        <v>0.95976732913233154</v>
      </c>
      <c r="BD21" s="42">
        <f t="shared" si="35"/>
        <v>0.95976732913233154</v>
      </c>
      <c r="BE21" s="42">
        <f t="shared" si="36"/>
        <v>0.95976732913233154</v>
      </c>
      <c r="BF21" s="42">
        <f t="shared" si="37"/>
        <v>0.95976732913233154</v>
      </c>
      <c r="BG21" s="42">
        <f t="shared" si="38"/>
        <v>0.95976732913233154</v>
      </c>
      <c r="BH21" s="42">
        <f t="shared" si="39"/>
        <v>0.95976732913233154</v>
      </c>
      <c r="BI21" s="42">
        <f t="shared" si="40"/>
        <v>0.95976732913233154</v>
      </c>
      <c r="BJ21" s="42">
        <f t="shared" si="41"/>
        <v>0.95976732913233154</v>
      </c>
      <c r="BK21" s="42">
        <f t="shared" si="42"/>
        <v>0.95976732913233154</v>
      </c>
      <c r="BL21" s="42">
        <f t="shared" si="43"/>
        <v>0.95976732913233154</v>
      </c>
      <c r="BM21" s="42">
        <f t="shared" si="44"/>
        <v>0.95976732913233154</v>
      </c>
      <c r="BN21" s="42">
        <f t="shared" si="45"/>
        <v>0.95976732913233154</v>
      </c>
      <c r="BO21" s="42">
        <f t="shared" si="46"/>
        <v>0.95976732913233154</v>
      </c>
      <c r="BP21" s="42">
        <f t="shared" si="47"/>
        <v>0.95976732913233154</v>
      </c>
      <c r="BQ21" s="42">
        <f t="shared" si="48"/>
        <v>0.95976732913233154</v>
      </c>
      <c r="BR21" s="42">
        <f t="shared" si="49"/>
        <v>0.95976732913233154</v>
      </c>
      <c r="BS21" s="42">
        <f t="shared" si="50"/>
        <v>0.95976732913233154</v>
      </c>
      <c r="BT21" s="42">
        <f t="shared" si="51"/>
        <v>0.95976732913233154</v>
      </c>
      <c r="BU21" s="42">
        <f t="shared" si="52"/>
        <v>0.95976732913233154</v>
      </c>
      <c r="BV21" s="42">
        <f t="shared" si="53"/>
        <v>0.95675270890307529</v>
      </c>
    </row>
    <row r="22" spans="1:74" x14ac:dyDescent="0.25">
      <c r="A22" s="1"/>
      <c r="B22" s="33">
        <v>29300</v>
      </c>
      <c r="C22" s="11">
        <f t="shared" si="54"/>
        <v>29007</v>
      </c>
      <c r="D22" s="41">
        <f t="shared" si="6"/>
        <v>28121.182743577312</v>
      </c>
      <c r="E22" s="41">
        <f t="shared" si="55"/>
        <v>28121.182743577312</v>
      </c>
      <c r="F22" s="41">
        <f t="shared" si="7"/>
        <v>28121.182743577312</v>
      </c>
      <c r="G22" s="41">
        <f t="shared" si="7"/>
        <v>28121.182743577312</v>
      </c>
      <c r="H22" s="41">
        <f t="shared" si="7"/>
        <v>28121.182743577312</v>
      </c>
      <c r="I22" s="41">
        <f t="shared" si="7"/>
        <v>28121.182743577312</v>
      </c>
      <c r="J22" s="41">
        <f t="shared" si="7"/>
        <v>28121.182743577312</v>
      </c>
      <c r="K22" s="41">
        <f t="shared" si="7"/>
        <v>28121.182743577312</v>
      </c>
      <c r="L22" s="41">
        <f t="shared" si="7"/>
        <v>28121.182743577312</v>
      </c>
      <c r="M22" s="41">
        <f t="shared" si="7"/>
        <v>28121.182743577312</v>
      </c>
      <c r="N22" s="41">
        <f t="shared" si="7"/>
        <v>28121.182743577312</v>
      </c>
      <c r="O22" s="41">
        <f t="shared" si="7"/>
        <v>28121.182743577312</v>
      </c>
      <c r="P22" s="41">
        <f t="shared" si="7"/>
        <v>28121.182743577312</v>
      </c>
      <c r="Q22" s="41">
        <f t="shared" si="7"/>
        <v>28121.182743577312</v>
      </c>
      <c r="R22" s="41">
        <f t="shared" si="7"/>
        <v>28121.182743577312</v>
      </c>
      <c r="S22" s="41">
        <f t="shared" si="7"/>
        <v>28121.182743577312</v>
      </c>
      <c r="T22" s="41">
        <f t="shared" si="7"/>
        <v>28121.182743577312</v>
      </c>
      <c r="U22" s="41">
        <f t="shared" si="7"/>
        <v>28121.182743577312</v>
      </c>
      <c r="V22" s="41">
        <f t="shared" si="8"/>
        <v>28121.182743577312</v>
      </c>
      <c r="W22" s="41">
        <f t="shared" si="8"/>
        <v>28121.182743577312</v>
      </c>
      <c r="X22" s="41">
        <f t="shared" si="8"/>
        <v>28121.182743577312</v>
      </c>
      <c r="Y22" s="41">
        <f t="shared" si="8"/>
        <v>28088.190878888552</v>
      </c>
      <c r="Z22" s="41">
        <f t="shared" si="8"/>
        <v>27937.179099969799</v>
      </c>
      <c r="AB22" s="23">
        <f t="shared" si="9"/>
        <v>265218.47212796897</v>
      </c>
      <c r="AC22" s="23">
        <f t="shared" si="10"/>
        <v>266218.47212796897</v>
      </c>
      <c r="AD22" s="23">
        <f t="shared" si="11"/>
        <v>267218.47212796897</v>
      </c>
      <c r="AE22" s="23">
        <f t="shared" si="12"/>
        <v>268218.47212796897</v>
      </c>
      <c r="AF22" s="23">
        <f t="shared" si="13"/>
        <v>269218.47212796897</v>
      </c>
      <c r="AG22" s="23">
        <f t="shared" si="14"/>
        <v>270218.47212796897</v>
      </c>
      <c r="AH22" s="23">
        <f t="shared" si="15"/>
        <v>271218.47212796897</v>
      </c>
      <c r="AI22" s="23">
        <f t="shared" si="16"/>
        <v>272218.47212796897</v>
      </c>
      <c r="AJ22" s="23">
        <f t="shared" si="17"/>
        <v>273218.47212796897</v>
      </c>
      <c r="AK22" s="23">
        <f t="shared" si="18"/>
        <v>274218.47212796897</v>
      </c>
      <c r="AL22" s="23">
        <f t="shared" si="19"/>
        <v>275218.47212796897</v>
      </c>
      <c r="AM22" s="23">
        <f t="shared" si="20"/>
        <v>276218.47212796897</v>
      </c>
      <c r="AN22" s="23">
        <f t="shared" si="21"/>
        <v>277218.47212796897</v>
      </c>
      <c r="AO22" s="23">
        <f t="shared" si="22"/>
        <v>278218.47212796897</v>
      </c>
      <c r="AP22" s="23">
        <f t="shared" si="23"/>
        <v>279218.47212796897</v>
      </c>
      <c r="AQ22" s="23">
        <f t="shared" si="24"/>
        <v>280218.47212796897</v>
      </c>
      <c r="AR22" s="23">
        <f t="shared" si="25"/>
        <v>281218.47212796897</v>
      </c>
      <c r="AS22" s="23">
        <f t="shared" si="26"/>
        <v>282218.47212796897</v>
      </c>
      <c r="AT22" s="23">
        <f t="shared" si="27"/>
        <v>283218.47212796897</v>
      </c>
      <c r="AU22" s="23">
        <f t="shared" si="28"/>
        <v>284218.47212796897</v>
      </c>
      <c r="AV22" s="23">
        <f t="shared" si="29"/>
        <v>285218.47212796897</v>
      </c>
      <c r="AW22" s="23">
        <f t="shared" si="30"/>
        <v>286000</v>
      </c>
      <c r="AX22" s="23">
        <f t="shared" si="31"/>
        <v>286000</v>
      </c>
      <c r="AZ22" s="42">
        <f t="shared" ref="AZ22:AZ69" si="56">D22/$B22</f>
        <v>0.95976732913233143</v>
      </c>
      <c r="BA22" s="42">
        <f t="shared" si="32"/>
        <v>0.95976732913233143</v>
      </c>
      <c r="BB22" s="42">
        <f t="shared" si="33"/>
        <v>0.95976732913233143</v>
      </c>
      <c r="BC22" s="42">
        <f t="shared" si="34"/>
        <v>0.95976732913233143</v>
      </c>
      <c r="BD22" s="42">
        <f t="shared" si="35"/>
        <v>0.95976732913233143</v>
      </c>
      <c r="BE22" s="42">
        <f t="shared" si="36"/>
        <v>0.95976732913233143</v>
      </c>
      <c r="BF22" s="42">
        <f t="shared" si="37"/>
        <v>0.95976732913233143</v>
      </c>
      <c r="BG22" s="42">
        <f t="shared" si="38"/>
        <v>0.95976732913233143</v>
      </c>
      <c r="BH22" s="42">
        <f t="shared" si="39"/>
        <v>0.95976732913233143</v>
      </c>
      <c r="BI22" s="42">
        <f t="shared" si="40"/>
        <v>0.95976732913233143</v>
      </c>
      <c r="BJ22" s="42">
        <f t="shared" si="41"/>
        <v>0.95976732913233143</v>
      </c>
      <c r="BK22" s="42">
        <f t="shared" si="42"/>
        <v>0.95976732913233143</v>
      </c>
      <c r="BL22" s="42">
        <f t="shared" si="43"/>
        <v>0.95976732913233143</v>
      </c>
      <c r="BM22" s="42">
        <f t="shared" si="44"/>
        <v>0.95976732913233143</v>
      </c>
      <c r="BN22" s="42">
        <f t="shared" si="45"/>
        <v>0.95976732913233143</v>
      </c>
      <c r="BO22" s="42">
        <f t="shared" si="46"/>
        <v>0.95976732913233143</v>
      </c>
      <c r="BP22" s="42">
        <f t="shared" si="47"/>
        <v>0.95976732913233143</v>
      </c>
      <c r="BQ22" s="42">
        <f t="shared" si="48"/>
        <v>0.95976732913233143</v>
      </c>
      <c r="BR22" s="42">
        <f t="shared" si="49"/>
        <v>0.95976732913233143</v>
      </c>
      <c r="BS22" s="42">
        <f t="shared" si="50"/>
        <v>0.95976732913233143</v>
      </c>
      <c r="BT22" s="42">
        <f t="shared" si="51"/>
        <v>0.95976732913233143</v>
      </c>
      <c r="BU22" s="42">
        <f t="shared" si="52"/>
        <v>0.95864132692452397</v>
      </c>
      <c r="BV22" s="42">
        <f t="shared" si="53"/>
        <v>0.95348734129589752</v>
      </c>
    </row>
    <row r="23" spans="1:74" x14ac:dyDescent="0.25">
      <c r="A23" s="1"/>
      <c r="B23" s="33">
        <v>29400</v>
      </c>
      <c r="C23" s="11">
        <f t="shared" si="54"/>
        <v>29106</v>
      </c>
      <c r="D23" s="41">
        <f t="shared" si="6"/>
        <v>28217.159476490546</v>
      </c>
      <c r="E23" s="41">
        <f t="shared" si="55"/>
        <v>28217.159476490546</v>
      </c>
      <c r="F23" s="41">
        <f t="shared" si="7"/>
        <v>28217.159476490546</v>
      </c>
      <c r="G23" s="41">
        <f t="shared" si="7"/>
        <v>28217.159476490546</v>
      </c>
      <c r="H23" s="41">
        <f t="shared" si="7"/>
        <v>28217.159476490546</v>
      </c>
      <c r="I23" s="41">
        <f t="shared" si="7"/>
        <v>28217.159476490546</v>
      </c>
      <c r="J23" s="41">
        <f t="shared" si="7"/>
        <v>28217.159476490546</v>
      </c>
      <c r="K23" s="41">
        <f t="shared" si="7"/>
        <v>28217.159476490546</v>
      </c>
      <c r="L23" s="41">
        <f t="shared" si="7"/>
        <v>28217.159476490546</v>
      </c>
      <c r="M23" s="41">
        <f t="shared" si="7"/>
        <v>28217.159476490546</v>
      </c>
      <c r="N23" s="41">
        <f t="shared" si="7"/>
        <v>28217.159476490546</v>
      </c>
      <c r="O23" s="41">
        <f t="shared" si="7"/>
        <v>28217.159476490546</v>
      </c>
      <c r="P23" s="41">
        <f t="shared" si="7"/>
        <v>28217.159476490546</v>
      </c>
      <c r="Q23" s="41">
        <f t="shared" si="7"/>
        <v>28217.159476490546</v>
      </c>
      <c r="R23" s="41">
        <f t="shared" si="7"/>
        <v>28217.159476490546</v>
      </c>
      <c r="S23" s="41">
        <f t="shared" si="7"/>
        <v>28217.159476490546</v>
      </c>
      <c r="T23" s="41">
        <f t="shared" si="7"/>
        <v>28217.159476490546</v>
      </c>
      <c r="U23" s="41">
        <f t="shared" si="7"/>
        <v>28217.159476490546</v>
      </c>
      <c r="V23" s="41">
        <f t="shared" si="8"/>
        <v>28217.159476490546</v>
      </c>
      <c r="W23" s="41">
        <f t="shared" si="8"/>
        <v>28217.159476490546</v>
      </c>
      <c r="X23" s="41">
        <f t="shared" si="8"/>
        <v>28217.159476490546</v>
      </c>
      <c r="Y23" s="41">
        <f t="shared" si="8"/>
        <v>28088.190878888552</v>
      </c>
      <c r="Z23" s="41">
        <f t="shared" si="8"/>
        <v>27937.179099969799</v>
      </c>
      <c r="AB23" s="23">
        <f t="shared" si="9"/>
        <v>265854.0300533204</v>
      </c>
      <c r="AC23" s="23">
        <f t="shared" si="10"/>
        <v>266854.0300533204</v>
      </c>
      <c r="AD23" s="23">
        <f t="shared" si="11"/>
        <v>267854.0300533204</v>
      </c>
      <c r="AE23" s="23">
        <f t="shared" si="12"/>
        <v>268854.0300533204</v>
      </c>
      <c r="AF23" s="23">
        <f t="shared" si="13"/>
        <v>269854.0300533204</v>
      </c>
      <c r="AG23" s="23">
        <f t="shared" si="14"/>
        <v>270854.0300533204</v>
      </c>
      <c r="AH23" s="23">
        <f t="shared" si="15"/>
        <v>271854.0300533204</v>
      </c>
      <c r="AI23" s="23">
        <f t="shared" si="16"/>
        <v>272854.0300533204</v>
      </c>
      <c r="AJ23" s="23">
        <f t="shared" si="17"/>
        <v>273854.0300533204</v>
      </c>
      <c r="AK23" s="23">
        <f t="shared" si="18"/>
        <v>274854.0300533204</v>
      </c>
      <c r="AL23" s="23">
        <f t="shared" si="19"/>
        <v>275854.0300533204</v>
      </c>
      <c r="AM23" s="23">
        <f t="shared" si="20"/>
        <v>276854.0300533204</v>
      </c>
      <c r="AN23" s="23">
        <f t="shared" si="21"/>
        <v>277854.0300533204</v>
      </c>
      <c r="AO23" s="23">
        <f t="shared" si="22"/>
        <v>278854.0300533204</v>
      </c>
      <c r="AP23" s="23">
        <f t="shared" si="23"/>
        <v>279854.0300533204</v>
      </c>
      <c r="AQ23" s="23">
        <f t="shared" si="24"/>
        <v>280854.0300533204</v>
      </c>
      <c r="AR23" s="23">
        <f t="shared" si="25"/>
        <v>281854.0300533204</v>
      </c>
      <c r="AS23" s="23">
        <f t="shared" si="26"/>
        <v>282854.0300533204</v>
      </c>
      <c r="AT23" s="23">
        <f t="shared" si="27"/>
        <v>283854.0300533204</v>
      </c>
      <c r="AU23" s="23">
        <f t="shared" si="28"/>
        <v>284854.0300533204</v>
      </c>
      <c r="AV23" s="23">
        <f t="shared" si="29"/>
        <v>285854.0300533204</v>
      </c>
      <c r="AW23" s="23">
        <f t="shared" si="30"/>
        <v>286000</v>
      </c>
      <c r="AX23" s="23">
        <f t="shared" si="31"/>
        <v>286000</v>
      </c>
      <c r="AZ23" s="42">
        <f t="shared" si="56"/>
        <v>0.95976732913233154</v>
      </c>
      <c r="BA23" s="42">
        <f t="shared" si="32"/>
        <v>0.95976732913233154</v>
      </c>
      <c r="BB23" s="42">
        <f t="shared" si="33"/>
        <v>0.95976732913233154</v>
      </c>
      <c r="BC23" s="42">
        <f t="shared" si="34"/>
        <v>0.95976732913233154</v>
      </c>
      <c r="BD23" s="42">
        <f t="shared" si="35"/>
        <v>0.95976732913233154</v>
      </c>
      <c r="BE23" s="42">
        <f t="shared" si="36"/>
        <v>0.95976732913233154</v>
      </c>
      <c r="BF23" s="42">
        <f t="shared" si="37"/>
        <v>0.95976732913233154</v>
      </c>
      <c r="BG23" s="42">
        <f t="shared" si="38"/>
        <v>0.95976732913233154</v>
      </c>
      <c r="BH23" s="42">
        <f t="shared" si="39"/>
        <v>0.95976732913233154</v>
      </c>
      <c r="BI23" s="42">
        <f t="shared" si="40"/>
        <v>0.95976732913233154</v>
      </c>
      <c r="BJ23" s="42">
        <f t="shared" si="41"/>
        <v>0.95976732913233154</v>
      </c>
      <c r="BK23" s="42">
        <f t="shared" si="42"/>
        <v>0.95976732913233154</v>
      </c>
      <c r="BL23" s="42">
        <f t="shared" si="43"/>
        <v>0.95976732913233154</v>
      </c>
      <c r="BM23" s="42">
        <f t="shared" si="44"/>
        <v>0.95976732913233154</v>
      </c>
      <c r="BN23" s="42">
        <f t="shared" si="45"/>
        <v>0.95976732913233154</v>
      </c>
      <c r="BO23" s="42">
        <f t="shared" si="46"/>
        <v>0.95976732913233154</v>
      </c>
      <c r="BP23" s="42">
        <f t="shared" si="47"/>
        <v>0.95976732913233154</v>
      </c>
      <c r="BQ23" s="42">
        <f t="shared" si="48"/>
        <v>0.95976732913233154</v>
      </c>
      <c r="BR23" s="42">
        <f t="shared" si="49"/>
        <v>0.95976732913233154</v>
      </c>
      <c r="BS23" s="42">
        <f t="shared" si="50"/>
        <v>0.95976732913233154</v>
      </c>
      <c r="BT23" s="42">
        <f t="shared" si="51"/>
        <v>0.95976732913233154</v>
      </c>
      <c r="BU23" s="42">
        <f t="shared" si="52"/>
        <v>0.95538064213906637</v>
      </c>
      <c r="BV23" s="42">
        <f t="shared" si="53"/>
        <v>0.95024418707380265</v>
      </c>
    </row>
    <row r="24" spans="1:74" x14ac:dyDescent="0.25">
      <c r="A24" s="1"/>
      <c r="B24" s="33">
        <v>29500</v>
      </c>
      <c r="C24" s="11">
        <f t="shared" si="54"/>
        <v>29205</v>
      </c>
      <c r="D24" s="41">
        <f t="shared" si="6"/>
        <v>28313.13620940378</v>
      </c>
      <c r="E24" s="41">
        <f t="shared" si="55"/>
        <v>28313.13620940378</v>
      </c>
      <c r="F24" s="41">
        <f t="shared" si="7"/>
        <v>28313.13620940378</v>
      </c>
      <c r="G24" s="41">
        <f t="shared" si="7"/>
        <v>28313.13620940378</v>
      </c>
      <c r="H24" s="41">
        <f t="shared" si="7"/>
        <v>28313.13620940378</v>
      </c>
      <c r="I24" s="41">
        <f t="shared" si="7"/>
        <v>28313.13620940378</v>
      </c>
      <c r="J24" s="41">
        <f t="shared" si="7"/>
        <v>28313.13620940378</v>
      </c>
      <c r="K24" s="41">
        <f t="shared" si="7"/>
        <v>28313.13620940378</v>
      </c>
      <c r="L24" s="41">
        <f t="shared" si="7"/>
        <v>28313.13620940378</v>
      </c>
      <c r="M24" s="41">
        <f t="shared" si="7"/>
        <v>28313.13620940378</v>
      </c>
      <c r="N24" s="41">
        <f t="shared" si="7"/>
        <v>28313.13620940378</v>
      </c>
      <c r="O24" s="41">
        <f t="shared" si="7"/>
        <v>28313.13620940378</v>
      </c>
      <c r="P24" s="41">
        <f t="shared" si="7"/>
        <v>28313.13620940378</v>
      </c>
      <c r="Q24" s="41">
        <f t="shared" si="7"/>
        <v>28313.13620940378</v>
      </c>
      <c r="R24" s="41">
        <f t="shared" si="7"/>
        <v>28313.13620940378</v>
      </c>
      <c r="S24" s="41">
        <f t="shared" si="7"/>
        <v>28313.13620940378</v>
      </c>
      <c r="T24" s="41">
        <f t="shared" si="7"/>
        <v>28313.13620940378</v>
      </c>
      <c r="U24" s="41">
        <f t="shared" si="7"/>
        <v>28313.13620940378</v>
      </c>
      <c r="V24" s="41">
        <f t="shared" si="8"/>
        <v>28313.13620940378</v>
      </c>
      <c r="W24" s="41">
        <f t="shared" si="8"/>
        <v>28313.13620940378</v>
      </c>
      <c r="X24" s="41">
        <f t="shared" si="8"/>
        <v>28239.202657807309</v>
      </c>
      <c r="Y24" s="41">
        <f t="shared" si="8"/>
        <v>28088.190878888552</v>
      </c>
      <c r="Z24" s="41">
        <f t="shared" si="8"/>
        <v>27937.179099969799</v>
      </c>
      <c r="AB24" s="23">
        <f t="shared" si="9"/>
        <v>266489.58797867183</v>
      </c>
      <c r="AC24" s="23">
        <f t="shared" si="10"/>
        <v>267489.58797867183</v>
      </c>
      <c r="AD24" s="23">
        <f t="shared" si="11"/>
        <v>268489.58797867183</v>
      </c>
      <c r="AE24" s="23">
        <f t="shared" si="12"/>
        <v>269489.58797867183</v>
      </c>
      <c r="AF24" s="23">
        <f t="shared" si="13"/>
        <v>270489.58797867183</v>
      </c>
      <c r="AG24" s="23">
        <f t="shared" si="14"/>
        <v>271489.58797867183</v>
      </c>
      <c r="AH24" s="23">
        <f t="shared" si="15"/>
        <v>272489.58797867183</v>
      </c>
      <c r="AI24" s="23">
        <f t="shared" si="16"/>
        <v>273489.58797867183</v>
      </c>
      <c r="AJ24" s="23">
        <f t="shared" si="17"/>
        <v>274489.58797867183</v>
      </c>
      <c r="AK24" s="23">
        <f t="shared" si="18"/>
        <v>275489.58797867183</v>
      </c>
      <c r="AL24" s="23">
        <f t="shared" si="19"/>
        <v>276489.58797867183</v>
      </c>
      <c r="AM24" s="23">
        <f t="shared" si="20"/>
        <v>277489.58797867183</v>
      </c>
      <c r="AN24" s="23">
        <f t="shared" si="21"/>
        <v>278489.58797867183</v>
      </c>
      <c r="AO24" s="23">
        <f t="shared" si="22"/>
        <v>279489.58797867183</v>
      </c>
      <c r="AP24" s="23">
        <f t="shared" si="23"/>
        <v>280489.58797867183</v>
      </c>
      <c r="AQ24" s="23">
        <f t="shared" si="24"/>
        <v>281489.58797867183</v>
      </c>
      <c r="AR24" s="23">
        <f t="shared" si="25"/>
        <v>282489.58797867183</v>
      </c>
      <c r="AS24" s="23">
        <f t="shared" si="26"/>
        <v>283489.58797867183</v>
      </c>
      <c r="AT24" s="23">
        <f t="shared" si="27"/>
        <v>284489.58797867183</v>
      </c>
      <c r="AU24" s="23">
        <f t="shared" si="28"/>
        <v>285489.58797867183</v>
      </c>
      <c r="AV24" s="23">
        <f t="shared" si="29"/>
        <v>286000</v>
      </c>
      <c r="AW24" s="23">
        <f t="shared" si="30"/>
        <v>286000</v>
      </c>
      <c r="AX24" s="23">
        <f t="shared" si="31"/>
        <v>286000</v>
      </c>
      <c r="AZ24" s="42">
        <f t="shared" si="56"/>
        <v>0.95976732913233154</v>
      </c>
      <c r="BA24" s="42">
        <f t="shared" si="32"/>
        <v>0.95976732913233154</v>
      </c>
      <c r="BB24" s="42">
        <f t="shared" si="33"/>
        <v>0.95976732913233154</v>
      </c>
      <c r="BC24" s="42">
        <f t="shared" si="34"/>
        <v>0.95976732913233154</v>
      </c>
      <c r="BD24" s="42">
        <f t="shared" si="35"/>
        <v>0.95976732913233154</v>
      </c>
      <c r="BE24" s="42">
        <f t="shared" si="36"/>
        <v>0.95976732913233154</v>
      </c>
      <c r="BF24" s="42">
        <f t="shared" si="37"/>
        <v>0.95976732913233154</v>
      </c>
      <c r="BG24" s="42">
        <f t="shared" si="38"/>
        <v>0.95976732913233154</v>
      </c>
      <c r="BH24" s="42">
        <f t="shared" si="39"/>
        <v>0.95976732913233154</v>
      </c>
      <c r="BI24" s="42">
        <f t="shared" si="40"/>
        <v>0.95976732913233154</v>
      </c>
      <c r="BJ24" s="42">
        <f t="shared" si="41"/>
        <v>0.95976732913233154</v>
      </c>
      <c r="BK24" s="42">
        <f t="shared" si="42"/>
        <v>0.95976732913233154</v>
      </c>
      <c r="BL24" s="42">
        <f t="shared" si="43"/>
        <v>0.95976732913233154</v>
      </c>
      <c r="BM24" s="42">
        <f t="shared" si="44"/>
        <v>0.95976732913233154</v>
      </c>
      <c r="BN24" s="42">
        <f t="shared" si="45"/>
        <v>0.95976732913233154</v>
      </c>
      <c r="BO24" s="42">
        <f t="shared" si="46"/>
        <v>0.95976732913233154</v>
      </c>
      <c r="BP24" s="42">
        <f t="shared" si="47"/>
        <v>0.95976732913233154</v>
      </c>
      <c r="BQ24" s="42">
        <f t="shared" si="48"/>
        <v>0.95976732913233154</v>
      </c>
      <c r="BR24" s="42">
        <f t="shared" si="49"/>
        <v>0.95976732913233154</v>
      </c>
      <c r="BS24" s="42">
        <f t="shared" si="50"/>
        <v>0.95976732913233154</v>
      </c>
      <c r="BT24" s="42">
        <f t="shared" si="51"/>
        <v>0.95726110704431555</v>
      </c>
      <c r="BU24" s="42">
        <f t="shared" si="52"/>
        <v>0.95214206369113741</v>
      </c>
      <c r="BV24" s="42">
        <f t="shared" si="53"/>
        <v>0.94702302033795926</v>
      </c>
    </row>
    <row r="25" spans="1:74" x14ac:dyDescent="0.25">
      <c r="A25" s="1"/>
      <c r="B25" s="33">
        <v>29600</v>
      </c>
      <c r="C25" s="11">
        <f t="shared" si="54"/>
        <v>29304</v>
      </c>
      <c r="D25" s="41">
        <f t="shared" si="6"/>
        <v>28409.112942317013</v>
      </c>
      <c r="E25" s="41">
        <f t="shared" si="55"/>
        <v>28409.112942317013</v>
      </c>
      <c r="F25" s="41">
        <f t="shared" si="7"/>
        <v>28409.112942317013</v>
      </c>
      <c r="G25" s="41">
        <f t="shared" si="7"/>
        <v>28409.112942317013</v>
      </c>
      <c r="H25" s="41">
        <f t="shared" si="7"/>
        <v>28409.112942317013</v>
      </c>
      <c r="I25" s="41">
        <f t="shared" si="7"/>
        <v>28409.112942317013</v>
      </c>
      <c r="J25" s="41">
        <f t="shared" si="7"/>
        <v>28409.112942317013</v>
      </c>
      <c r="K25" s="41">
        <f t="shared" si="7"/>
        <v>28409.112942317013</v>
      </c>
      <c r="L25" s="41">
        <f t="shared" si="7"/>
        <v>28409.112942317013</v>
      </c>
      <c r="M25" s="41">
        <f t="shared" si="7"/>
        <v>28409.112942317013</v>
      </c>
      <c r="N25" s="41">
        <f t="shared" si="7"/>
        <v>28409.112942317013</v>
      </c>
      <c r="O25" s="41">
        <f t="shared" si="7"/>
        <v>28409.112942317013</v>
      </c>
      <c r="P25" s="41">
        <f t="shared" si="7"/>
        <v>28409.112942317013</v>
      </c>
      <c r="Q25" s="41">
        <f t="shared" si="7"/>
        <v>28409.112942317013</v>
      </c>
      <c r="R25" s="41">
        <f t="shared" si="7"/>
        <v>28409.112942317013</v>
      </c>
      <c r="S25" s="41">
        <f t="shared" si="7"/>
        <v>28409.112942317013</v>
      </c>
      <c r="T25" s="41">
        <f t="shared" si="7"/>
        <v>28409.112942317013</v>
      </c>
      <c r="U25" s="41">
        <f t="shared" si="7"/>
        <v>28409.112942317013</v>
      </c>
      <c r="V25" s="41">
        <f t="shared" si="8"/>
        <v>28409.112942317013</v>
      </c>
      <c r="W25" s="41">
        <f t="shared" si="8"/>
        <v>28390.214436726066</v>
      </c>
      <c r="X25" s="41">
        <f t="shared" si="8"/>
        <v>28239.202657807309</v>
      </c>
      <c r="Y25" s="41">
        <f t="shared" si="8"/>
        <v>28088.190878888552</v>
      </c>
      <c r="Z25" s="41">
        <f t="shared" si="8"/>
        <v>27937.179099969799</v>
      </c>
      <c r="AB25" s="23">
        <f t="shared" si="9"/>
        <v>267125.14590402326</v>
      </c>
      <c r="AC25" s="23">
        <f t="shared" si="10"/>
        <v>268125.14590402326</v>
      </c>
      <c r="AD25" s="23">
        <f t="shared" si="11"/>
        <v>269125.14590402326</v>
      </c>
      <c r="AE25" s="23">
        <f t="shared" si="12"/>
        <v>270125.14590402326</v>
      </c>
      <c r="AF25" s="23">
        <f t="shared" si="13"/>
        <v>271125.14590402326</v>
      </c>
      <c r="AG25" s="23">
        <f t="shared" si="14"/>
        <v>272125.14590402326</v>
      </c>
      <c r="AH25" s="23">
        <f t="shared" si="15"/>
        <v>273125.14590402326</v>
      </c>
      <c r="AI25" s="23">
        <f t="shared" si="16"/>
        <v>274125.14590402326</v>
      </c>
      <c r="AJ25" s="23">
        <f t="shared" si="17"/>
        <v>275125.14590402326</v>
      </c>
      <c r="AK25" s="23">
        <f t="shared" si="18"/>
        <v>276125.14590402326</v>
      </c>
      <c r="AL25" s="23">
        <f t="shared" si="19"/>
        <v>277125.14590402326</v>
      </c>
      <c r="AM25" s="23">
        <f t="shared" si="20"/>
        <v>278125.14590402326</v>
      </c>
      <c r="AN25" s="23">
        <f t="shared" si="21"/>
        <v>279125.14590402326</v>
      </c>
      <c r="AO25" s="23">
        <f t="shared" si="22"/>
        <v>280125.14590402326</v>
      </c>
      <c r="AP25" s="23">
        <f t="shared" si="23"/>
        <v>281125.14590402326</v>
      </c>
      <c r="AQ25" s="23">
        <f t="shared" si="24"/>
        <v>282125.14590402326</v>
      </c>
      <c r="AR25" s="23">
        <f t="shared" si="25"/>
        <v>283125.14590402326</v>
      </c>
      <c r="AS25" s="23">
        <f t="shared" si="26"/>
        <v>284125.14590402326</v>
      </c>
      <c r="AT25" s="23">
        <f t="shared" si="27"/>
        <v>285125.14590402326</v>
      </c>
      <c r="AU25" s="23">
        <f t="shared" si="28"/>
        <v>286000</v>
      </c>
      <c r="AV25" s="23">
        <f t="shared" si="29"/>
        <v>286000</v>
      </c>
      <c r="AW25" s="23">
        <f t="shared" si="30"/>
        <v>286000</v>
      </c>
      <c r="AX25" s="23">
        <f t="shared" si="31"/>
        <v>286000</v>
      </c>
      <c r="AZ25" s="42">
        <f t="shared" si="56"/>
        <v>0.95976732913233154</v>
      </c>
      <c r="BA25" s="42">
        <f t="shared" si="32"/>
        <v>0.95976732913233154</v>
      </c>
      <c r="BB25" s="42">
        <f t="shared" si="33"/>
        <v>0.95976732913233154</v>
      </c>
      <c r="BC25" s="42">
        <f t="shared" si="34"/>
        <v>0.95976732913233154</v>
      </c>
      <c r="BD25" s="42">
        <f t="shared" si="35"/>
        <v>0.95976732913233154</v>
      </c>
      <c r="BE25" s="42">
        <f t="shared" si="36"/>
        <v>0.95976732913233154</v>
      </c>
      <c r="BF25" s="42">
        <f t="shared" si="37"/>
        <v>0.95976732913233154</v>
      </c>
      <c r="BG25" s="42">
        <f t="shared" si="38"/>
        <v>0.95976732913233154</v>
      </c>
      <c r="BH25" s="42">
        <f t="shared" si="39"/>
        <v>0.95976732913233154</v>
      </c>
      <c r="BI25" s="42">
        <f t="shared" si="40"/>
        <v>0.95976732913233154</v>
      </c>
      <c r="BJ25" s="42">
        <f t="shared" si="41"/>
        <v>0.95976732913233154</v>
      </c>
      <c r="BK25" s="42">
        <f t="shared" si="42"/>
        <v>0.95976732913233154</v>
      </c>
      <c r="BL25" s="42">
        <f t="shared" si="43"/>
        <v>0.95976732913233154</v>
      </c>
      <c r="BM25" s="42">
        <f t="shared" si="44"/>
        <v>0.95976732913233154</v>
      </c>
      <c r="BN25" s="42">
        <f t="shared" si="45"/>
        <v>0.95976732913233154</v>
      </c>
      <c r="BO25" s="42">
        <f t="shared" si="46"/>
        <v>0.95976732913233154</v>
      </c>
      <c r="BP25" s="42">
        <f t="shared" si="47"/>
        <v>0.95976732913233154</v>
      </c>
      <c r="BQ25" s="42">
        <f t="shared" si="48"/>
        <v>0.95976732913233154</v>
      </c>
      <c r="BR25" s="42">
        <f t="shared" si="49"/>
        <v>0.95976732913233154</v>
      </c>
      <c r="BS25" s="42">
        <f t="shared" si="50"/>
        <v>0.95912886610561032</v>
      </c>
      <c r="BT25" s="42">
        <f t="shared" si="51"/>
        <v>0.95402711681781449</v>
      </c>
      <c r="BU25" s="42">
        <f t="shared" si="52"/>
        <v>0.94892536753001866</v>
      </c>
      <c r="BV25" s="42">
        <f t="shared" si="53"/>
        <v>0.94382361824222294</v>
      </c>
    </row>
    <row r="26" spans="1:74" x14ac:dyDescent="0.25">
      <c r="A26" s="1"/>
      <c r="B26" s="33">
        <v>29700</v>
      </c>
      <c r="C26" s="11">
        <f t="shared" si="54"/>
        <v>29403</v>
      </c>
      <c r="D26" s="41">
        <f t="shared" si="6"/>
        <v>28505.089675230247</v>
      </c>
      <c r="E26" s="41">
        <f t="shared" si="55"/>
        <v>28505.089675230247</v>
      </c>
      <c r="F26" s="41">
        <f t="shared" si="7"/>
        <v>28505.089675230247</v>
      </c>
      <c r="G26" s="41">
        <f t="shared" si="7"/>
        <v>28505.089675230247</v>
      </c>
      <c r="H26" s="41">
        <f t="shared" si="7"/>
        <v>28505.089675230247</v>
      </c>
      <c r="I26" s="41">
        <f t="shared" si="7"/>
        <v>28505.089675230247</v>
      </c>
      <c r="J26" s="41">
        <f t="shared" si="7"/>
        <v>28505.089675230247</v>
      </c>
      <c r="K26" s="41">
        <f t="shared" si="7"/>
        <v>28505.089675230247</v>
      </c>
      <c r="L26" s="41">
        <f t="shared" si="7"/>
        <v>28505.089675230247</v>
      </c>
      <c r="M26" s="41">
        <f t="shared" si="7"/>
        <v>28505.089675230247</v>
      </c>
      <c r="N26" s="41">
        <f t="shared" si="7"/>
        <v>28505.089675230247</v>
      </c>
      <c r="O26" s="41">
        <f t="shared" si="7"/>
        <v>28505.089675230247</v>
      </c>
      <c r="P26" s="41">
        <f t="shared" si="7"/>
        <v>28505.089675230247</v>
      </c>
      <c r="Q26" s="41">
        <f t="shared" si="7"/>
        <v>28505.089675230247</v>
      </c>
      <c r="R26" s="41">
        <f t="shared" si="7"/>
        <v>28505.089675230247</v>
      </c>
      <c r="S26" s="41">
        <f t="shared" si="7"/>
        <v>28505.089675230247</v>
      </c>
      <c r="T26" s="41">
        <f t="shared" si="7"/>
        <v>28505.089675230247</v>
      </c>
      <c r="U26" s="41">
        <f t="shared" si="7"/>
        <v>28505.089675230247</v>
      </c>
      <c r="V26" s="41">
        <f t="shared" si="8"/>
        <v>28505.089675230247</v>
      </c>
      <c r="W26" s="41">
        <f t="shared" si="8"/>
        <v>28390.214436726066</v>
      </c>
      <c r="X26" s="41">
        <f t="shared" si="8"/>
        <v>28239.202657807309</v>
      </c>
      <c r="Y26" s="41">
        <f t="shared" si="8"/>
        <v>28088.190878888552</v>
      </c>
      <c r="Z26" s="41">
        <f t="shared" si="8"/>
        <v>27937.179099969799</v>
      </c>
      <c r="AB26" s="23">
        <f t="shared" si="9"/>
        <v>267760.70382937469</v>
      </c>
      <c r="AC26" s="23">
        <f t="shared" si="10"/>
        <v>268760.70382937469</v>
      </c>
      <c r="AD26" s="23">
        <f t="shared" si="11"/>
        <v>269760.70382937469</v>
      </c>
      <c r="AE26" s="23">
        <f t="shared" si="12"/>
        <v>270760.70382937469</v>
      </c>
      <c r="AF26" s="23">
        <f t="shared" si="13"/>
        <v>271760.70382937469</v>
      </c>
      <c r="AG26" s="23">
        <f t="shared" si="14"/>
        <v>272760.70382937469</v>
      </c>
      <c r="AH26" s="23">
        <f t="shared" si="15"/>
        <v>273760.70382937469</v>
      </c>
      <c r="AI26" s="23">
        <f t="shared" si="16"/>
        <v>274760.70382937469</v>
      </c>
      <c r="AJ26" s="23">
        <f t="shared" si="17"/>
        <v>275760.70382937469</v>
      </c>
      <c r="AK26" s="23">
        <f t="shared" si="18"/>
        <v>276760.70382937469</v>
      </c>
      <c r="AL26" s="23">
        <f t="shared" si="19"/>
        <v>277760.70382937469</v>
      </c>
      <c r="AM26" s="23">
        <f t="shared" si="20"/>
        <v>278760.70382937469</v>
      </c>
      <c r="AN26" s="23">
        <f t="shared" si="21"/>
        <v>279760.70382937469</v>
      </c>
      <c r="AO26" s="23">
        <f t="shared" si="22"/>
        <v>280760.70382937469</v>
      </c>
      <c r="AP26" s="23">
        <f t="shared" si="23"/>
        <v>281760.70382937469</v>
      </c>
      <c r="AQ26" s="23">
        <f t="shared" si="24"/>
        <v>282760.70382937469</v>
      </c>
      <c r="AR26" s="23">
        <f t="shared" si="25"/>
        <v>283760.70382937469</v>
      </c>
      <c r="AS26" s="23">
        <f t="shared" si="26"/>
        <v>284760.70382937469</v>
      </c>
      <c r="AT26" s="23">
        <f t="shared" si="27"/>
        <v>285760.70382937469</v>
      </c>
      <c r="AU26" s="23">
        <f t="shared" si="28"/>
        <v>286000</v>
      </c>
      <c r="AV26" s="23">
        <f t="shared" si="29"/>
        <v>286000</v>
      </c>
      <c r="AW26" s="23">
        <f t="shared" si="30"/>
        <v>286000</v>
      </c>
      <c r="AX26" s="23">
        <f t="shared" si="31"/>
        <v>286000</v>
      </c>
      <c r="AZ26" s="42">
        <f t="shared" si="56"/>
        <v>0.95976732913233154</v>
      </c>
      <c r="BA26" s="42">
        <f t="shared" si="32"/>
        <v>0.95976732913233154</v>
      </c>
      <c r="BB26" s="42">
        <f t="shared" si="33"/>
        <v>0.95976732913233154</v>
      </c>
      <c r="BC26" s="42">
        <f t="shared" si="34"/>
        <v>0.95976732913233154</v>
      </c>
      <c r="BD26" s="42">
        <f t="shared" si="35"/>
        <v>0.95976732913233154</v>
      </c>
      <c r="BE26" s="42">
        <f t="shared" si="36"/>
        <v>0.95976732913233154</v>
      </c>
      <c r="BF26" s="42">
        <f t="shared" si="37"/>
        <v>0.95976732913233154</v>
      </c>
      <c r="BG26" s="42">
        <f t="shared" si="38"/>
        <v>0.95976732913233154</v>
      </c>
      <c r="BH26" s="42">
        <f t="shared" si="39"/>
        <v>0.95976732913233154</v>
      </c>
      <c r="BI26" s="42">
        <f t="shared" si="40"/>
        <v>0.95976732913233154</v>
      </c>
      <c r="BJ26" s="42">
        <f t="shared" si="41"/>
        <v>0.95976732913233154</v>
      </c>
      <c r="BK26" s="42">
        <f t="shared" si="42"/>
        <v>0.95976732913233154</v>
      </c>
      <c r="BL26" s="42">
        <f t="shared" si="43"/>
        <v>0.95976732913233154</v>
      </c>
      <c r="BM26" s="42">
        <f t="shared" si="44"/>
        <v>0.95976732913233154</v>
      </c>
      <c r="BN26" s="42">
        <f t="shared" si="45"/>
        <v>0.95976732913233154</v>
      </c>
      <c r="BO26" s="42">
        <f t="shared" si="46"/>
        <v>0.95976732913233154</v>
      </c>
      <c r="BP26" s="42">
        <f t="shared" si="47"/>
        <v>0.95976732913233154</v>
      </c>
      <c r="BQ26" s="42">
        <f t="shared" si="48"/>
        <v>0.95976732913233154</v>
      </c>
      <c r="BR26" s="42">
        <f t="shared" si="49"/>
        <v>0.95976732913233154</v>
      </c>
      <c r="BS26" s="42">
        <f t="shared" si="50"/>
        <v>0.95589947598404268</v>
      </c>
      <c r="BT26" s="42">
        <f t="shared" si="51"/>
        <v>0.95081490430327642</v>
      </c>
      <c r="BU26" s="42">
        <f t="shared" si="52"/>
        <v>0.94573033262251016</v>
      </c>
      <c r="BV26" s="42">
        <f t="shared" si="53"/>
        <v>0.94064576094174401</v>
      </c>
    </row>
    <row r="27" spans="1:74" x14ac:dyDescent="0.25">
      <c r="A27" s="1"/>
      <c r="B27" s="33">
        <v>29800</v>
      </c>
      <c r="C27" s="11">
        <f t="shared" si="54"/>
        <v>29502</v>
      </c>
      <c r="D27" s="41">
        <f t="shared" si="6"/>
        <v>28601.066408143481</v>
      </c>
      <c r="E27" s="41">
        <f t="shared" si="55"/>
        <v>28601.066408143481</v>
      </c>
      <c r="F27" s="41">
        <f t="shared" si="7"/>
        <v>28601.066408143481</v>
      </c>
      <c r="G27" s="41">
        <f t="shared" si="7"/>
        <v>28601.066408143481</v>
      </c>
      <c r="H27" s="41">
        <f t="shared" si="7"/>
        <v>28601.066408143481</v>
      </c>
      <c r="I27" s="41">
        <f t="shared" si="7"/>
        <v>28601.066408143481</v>
      </c>
      <c r="J27" s="41">
        <f t="shared" si="7"/>
        <v>28601.066408143481</v>
      </c>
      <c r="K27" s="41">
        <f t="shared" si="7"/>
        <v>28601.066408143481</v>
      </c>
      <c r="L27" s="41">
        <f t="shared" si="7"/>
        <v>28601.066408143481</v>
      </c>
      <c r="M27" s="41">
        <f t="shared" si="7"/>
        <v>28601.066408143481</v>
      </c>
      <c r="N27" s="41">
        <f t="shared" si="7"/>
        <v>28601.066408143481</v>
      </c>
      <c r="O27" s="41">
        <f t="shared" si="7"/>
        <v>28601.066408143481</v>
      </c>
      <c r="P27" s="41">
        <f t="shared" si="7"/>
        <v>28601.066408143481</v>
      </c>
      <c r="Q27" s="41">
        <f t="shared" si="7"/>
        <v>28601.066408143481</v>
      </c>
      <c r="R27" s="41">
        <f t="shared" si="7"/>
        <v>28601.066408143481</v>
      </c>
      <c r="S27" s="41">
        <f t="shared" si="7"/>
        <v>28601.066408143481</v>
      </c>
      <c r="T27" s="41">
        <f t="shared" si="7"/>
        <v>28601.066408143481</v>
      </c>
      <c r="U27" s="41">
        <f t="shared" si="7"/>
        <v>28601.066408143481</v>
      </c>
      <c r="V27" s="41">
        <f t="shared" si="8"/>
        <v>28541.22621564482</v>
      </c>
      <c r="W27" s="41">
        <f t="shared" si="8"/>
        <v>28390.214436726066</v>
      </c>
      <c r="X27" s="41">
        <f t="shared" si="8"/>
        <v>28239.202657807309</v>
      </c>
      <c r="Y27" s="41">
        <f t="shared" si="8"/>
        <v>28088.190878888552</v>
      </c>
      <c r="Z27" s="41">
        <f t="shared" si="8"/>
        <v>27937.179099969799</v>
      </c>
      <c r="AB27" s="23">
        <f t="shared" si="9"/>
        <v>268396.26175472612</v>
      </c>
      <c r="AC27" s="23">
        <f t="shared" si="10"/>
        <v>269396.26175472612</v>
      </c>
      <c r="AD27" s="23">
        <f t="shared" si="11"/>
        <v>270396.26175472612</v>
      </c>
      <c r="AE27" s="23">
        <f t="shared" si="12"/>
        <v>271396.26175472612</v>
      </c>
      <c r="AF27" s="23">
        <f t="shared" si="13"/>
        <v>272396.26175472612</v>
      </c>
      <c r="AG27" s="23">
        <f t="shared" si="14"/>
        <v>273396.26175472612</v>
      </c>
      <c r="AH27" s="23">
        <f t="shared" si="15"/>
        <v>274396.26175472612</v>
      </c>
      <c r="AI27" s="23">
        <f t="shared" si="16"/>
        <v>275396.26175472612</v>
      </c>
      <c r="AJ27" s="23">
        <f t="shared" si="17"/>
        <v>276396.26175472612</v>
      </c>
      <c r="AK27" s="23">
        <f t="shared" si="18"/>
        <v>277396.26175472612</v>
      </c>
      <c r="AL27" s="23">
        <f t="shared" si="19"/>
        <v>278396.26175472612</v>
      </c>
      <c r="AM27" s="23">
        <f t="shared" si="20"/>
        <v>279396.26175472612</v>
      </c>
      <c r="AN27" s="23">
        <f t="shared" si="21"/>
        <v>280396.26175472612</v>
      </c>
      <c r="AO27" s="23">
        <f t="shared" si="22"/>
        <v>281396.26175472612</v>
      </c>
      <c r="AP27" s="23">
        <f t="shared" si="23"/>
        <v>282396.26175472612</v>
      </c>
      <c r="AQ27" s="23">
        <f t="shared" si="24"/>
        <v>283396.26175472612</v>
      </c>
      <c r="AR27" s="23">
        <f t="shared" si="25"/>
        <v>284396.26175472612</v>
      </c>
      <c r="AS27" s="23">
        <f t="shared" si="26"/>
        <v>285396.26175472612</v>
      </c>
      <c r="AT27" s="23">
        <f t="shared" si="27"/>
        <v>286000</v>
      </c>
      <c r="AU27" s="23">
        <f t="shared" si="28"/>
        <v>286000</v>
      </c>
      <c r="AV27" s="23">
        <f t="shared" si="29"/>
        <v>286000</v>
      </c>
      <c r="AW27" s="23">
        <f t="shared" si="30"/>
        <v>286000</v>
      </c>
      <c r="AX27" s="23">
        <f t="shared" si="31"/>
        <v>286000</v>
      </c>
      <c r="AZ27" s="42">
        <f t="shared" si="56"/>
        <v>0.95976732913233154</v>
      </c>
      <c r="BA27" s="42">
        <f t="shared" si="32"/>
        <v>0.95976732913233154</v>
      </c>
      <c r="BB27" s="42">
        <f t="shared" si="33"/>
        <v>0.95976732913233154</v>
      </c>
      <c r="BC27" s="42">
        <f t="shared" si="34"/>
        <v>0.95976732913233154</v>
      </c>
      <c r="BD27" s="42">
        <f t="shared" si="35"/>
        <v>0.95976732913233154</v>
      </c>
      <c r="BE27" s="42">
        <f t="shared" si="36"/>
        <v>0.95976732913233154</v>
      </c>
      <c r="BF27" s="42">
        <f t="shared" si="37"/>
        <v>0.95976732913233154</v>
      </c>
      <c r="BG27" s="42">
        <f t="shared" si="38"/>
        <v>0.95976732913233154</v>
      </c>
      <c r="BH27" s="42">
        <f t="shared" si="39"/>
        <v>0.95976732913233154</v>
      </c>
      <c r="BI27" s="42">
        <f t="shared" si="40"/>
        <v>0.95976732913233154</v>
      </c>
      <c r="BJ27" s="42">
        <f t="shared" si="41"/>
        <v>0.95976732913233154</v>
      </c>
      <c r="BK27" s="42">
        <f t="shared" si="42"/>
        <v>0.95976732913233154</v>
      </c>
      <c r="BL27" s="42">
        <f t="shared" si="43"/>
        <v>0.95976732913233154</v>
      </c>
      <c r="BM27" s="42">
        <f t="shared" si="44"/>
        <v>0.95976732913233154</v>
      </c>
      <c r="BN27" s="42">
        <f t="shared" si="45"/>
        <v>0.95976732913233154</v>
      </c>
      <c r="BO27" s="42">
        <f t="shared" si="46"/>
        <v>0.95976732913233154</v>
      </c>
      <c r="BP27" s="42">
        <f t="shared" si="47"/>
        <v>0.95976732913233154</v>
      </c>
      <c r="BQ27" s="42">
        <f t="shared" si="48"/>
        <v>0.95976732913233154</v>
      </c>
      <c r="BR27" s="42">
        <f t="shared" si="49"/>
        <v>0.95775926898136976</v>
      </c>
      <c r="BS27" s="42">
        <f t="shared" si="50"/>
        <v>0.95269175962168007</v>
      </c>
      <c r="BT27" s="42">
        <f t="shared" si="51"/>
        <v>0.94762425026199026</v>
      </c>
      <c r="BU27" s="42">
        <f t="shared" si="52"/>
        <v>0.94255674090230046</v>
      </c>
      <c r="BV27" s="42">
        <f t="shared" si="53"/>
        <v>0.93748923154261066</v>
      </c>
    </row>
    <row r="28" spans="1:74" x14ac:dyDescent="0.25">
      <c r="A28" s="1"/>
      <c r="B28" s="33">
        <v>29900</v>
      </c>
      <c r="C28" s="11">
        <f t="shared" si="54"/>
        <v>29601</v>
      </c>
      <c r="D28" s="41">
        <f t="shared" si="6"/>
        <v>28697.043141056714</v>
      </c>
      <c r="E28" s="41">
        <f t="shared" si="55"/>
        <v>28697.043141056714</v>
      </c>
      <c r="F28" s="41">
        <f t="shared" si="7"/>
        <v>28697.043141056714</v>
      </c>
      <c r="G28" s="41">
        <f t="shared" si="7"/>
        <v>28697.043141056714</v>
      </c>
      <c r="H28" s="41">
        <f t="shared" si="7"/>
        <v>28697.043141056714</v>
      </c>
      <c r="I28" s="41">
        <f t="shared" si="7"/>
        <v>28697.043141056714</v>
      </c>
      <c r="J28" s="41">
        <f t="shared" si="7"/>
        <v>28697.043141056714</v>
      </c>
      <c r="K28" s="41">
        <f t="shared" si="7"/>
        <v>28697.043141056714</v>
      </c>
      <c r="L28" s="41">
        <f t="shared" si="7"/>
        <v>28697.043141056714</v>
      </c>
      <c r="M28" s="41">
        <f t="shared" si="7"/>
        <v>28697.043141056714</v>
      </c>
      <c r="N28" s="41">
        <f t="shared" si="7"/>
        <v>28697.043141056714</v>
      </c>
      <c r="O28" s="41">
        <f t="shared" si="7"/>
        <v>28697.043141056714</v>
      </c>
      <c r="P28" s="41">
        <f t="shared" si="7"/>
        <v>28697.043141056714</v>
      </c>
      <c r="Q28" s="41">
        <f t="shared" si="7"/>
        <v>28697.043141056714</v>
      </c>
      <c r="R28" s="41">
        <f t="shared" si="7"/>
        <v>28697.043141056714</v>
      </c>
      <c r="S28" s="41">
        <f t="shared" si="7"/>
        <v>28697.043141056714</v>
      </c>
      <c r="T28" s="41">
        <f t="shared" si="7"/>
        <v>28697.043141056714</v>
      </c>
      <c r="U28" s="41">
        <f t="shared" si="7"/>
        <v>28692.237994563577</v>
      </c>
      <c r="V28" s="41">
        <f t="shared" si="8"/>
        <v>28541.22621564482</v>
      </c>
      <c r="W28" s="41">
        <f t="shared" si="8"/>
        <v>28390.214436726066</v>
      </c>
      <c r="X28" s="41">
        <f t="shared" si="8"/>
        <v>28239.202657807309</v>
      </c>
      <c r="Y28" s="41">
        <f t="shared" si="8"/>
        <v>28088.190878888552</v>
      </c>
      <c r="Z28" s="41">
        <f t="shared" si="8"/>
        <v>27937.179099969799</v>
      </c>
      <c r="AB28" s="23">
        <f t="shared" si="9"/>
        <v>269031.81968007755</v>
      </c>
      <c r="AC28" s="23">
        <f t="shared" si="10"/>
        <v>270031.81968007755</v>
      </c>
      <c r="AD28" s="23">
        <f t="shared" si="11"/>
        <v>271031.81968007755</v>
      </c>
      <c r="AE28" s="23">
        <f t="shared" si="12"/>
        <v>272031.81968007755</v>
      </c>
      <c r="AF28" s="23">
        <f t="shared" si="13"/>
        <v>273031.81968007755</v>
      </c>
      <c r="AG28" s="23">
        <f t="shared" si="14"/>
        <v>274031.81968007755</v>
      </c>
      <c r="AH28" s="23">
        <f t="shared" si="15"/>
        <v>275031.81968007755</v>
      </c>
      <c r="AI28" s="23">
        <f t="shared" si="16"/>
        <v>276031.81968007755</v>
      </c>
      <c r="AJ28" s="23">
        <f t="shared" si="17"/>
        <v>277031.81968007755</v>
      </c>
      <c r="AK28" s="23">
        <f t="shared" si="18"/>
        <v>278031.81968007755</v>
      </c>
      <c r="AL28" s="23">
        <f t="shared" si="19"/>
        <v>279031.81968007755</v>
      </c>
      <c r="AM28" s="23">
        <f t="shared" si="20"/>
        <v>280031.81968007755</v>
      </c>
      <c r="AN28" s="23">
        <f t="shared" si="21"/>
        <v>281031.81968007755</v>
      </c>
      <c r="AO28" s="23">
        <f t="shared" si="22"/>
        <v>282031.81968007755</v>
      </c>
      <c r="AP28" s="23">
        <f t="shared" si="23"/>
        <v>283031.81968007755</v>
      </c>
      <c r="AQ28" s="23">
        <f t="shared" si="24"/>
        <v>284031.81968007755</v>
      </c>
      <c r="AR28" s="23">
        <f t="shared" si="25"/>
        <v>285031.81968007755</v>
      </c>
      <c r="AS28" s="23">
        <f t="shared" si="26"/>
        <v>286000</v>
      </c>
      <c r="AT28" s="23">
        <f t="shared" si="27"/>
        <v>286000</v>
      </c>
      <c r="AU28" s="23">
        <f t="shared" si="28"/>
        <v>286000</v>
      </c>
      <c r="AV28" s="23">
        <f t="shared" si="29"/>
        <v>286000</v>
      </c>
      <c r="AW28" s="23">
        <f t="shared" si="30"/>
        <v>286000</v>
      </c>
      <c r="AX28" s="23">
        <f t="shared" si="31"/>
        <v>286000</v>
      </c>
      <c r="AZ28" s="42">
        <f t="shared" si="56"/>
        <v>0.95976732913233154</v>
      </c>
      <c r="BA28" s="42">
        <f t="shared" si="32"/>
        <v>0.95976732913233154</v>
      </c>
      <c r="BB28" s="42">
        <f t="shared" si="33"/>
        <v>0.95976732913233154</v>
      </c>
      <c r="BC28" s="42">
        <f t="shared" si="34"/>
        <v>0.95976732913233154</v>
      </c>
      <c r="BD28" s="42">
        <f t="shared" si="35"/>
        <v>0.95976732913233154</v>
      </c>
      <c r="BE28" s="42">
        <f t="shared" si="36"/>
        <v>0.95976732913233154</v>
      </c>
      <c r="BF28" s="42">
        <f t="shared" si="37"/>
        <v>0.95976732913233154</v>
      </c>
      <c r="BG28" s="42">
        <f t="shared" si="38"/>
        <v>0.95976732913233154</v>
      </c>
      <c r="BH28" s="42">
        <f t="shared" si="39"/>
        <v>0.95976732913233154</v>
      </c>
      <c r="BI28" s="42">
        <f t="shared" si="40"/>
        <v>0.95976732913233154</v>
      </c>
      <c r="BJ28" s="42">
        <f t="shared" si="41"/>
        <v>0.95976732913233154</v>
      </c>
      <c r="BK28" s="42">
        <f t="shared" si="42"/>
        <v>0.95976732913233154</v>
      </c>
      <c r="BL28" s="42">
        <f t="shared" si="43"/>
        <v>0.95976732913233154</v>
      </c>
      <c r="BM28" s="42">
        <f t="shared" si="44"/>
        <v>0.95976732913233154</v>
      </c>
      <c r="BN28" s="42">
        <f t="shared" si="45"/>
        <v>0.95976732913233154</v>
      </c>
      <c r="BO28" s="42">
        <f t="shared" si="46"/>
        <v>0.95976732913233154</v>
      </c>
      <c r="BP28" s="42">
        <f t="shared" si="47"/>
        <v>0.95976732913233154</v>
      </c>
      <c r="BQ28" s="42">
        <f t="shared" si="48"/>
        <v>0.95960662189175838</v>
      </c>
      <c r="BR28" s="42">
        <f t="shared" si="49"/>
        <v>0.95455606072390697</v>
      </c>
      <c r="BS28" s="42">
        <f t="shared" si="50"/>
        <v>0.94950549955605568</v>
      </c>
      <c r="BT28" s="42">
        <f t="shared" si="51"/>
        <v>0.94445493838820427</v>
      </c>
      <c r="BU28" s="42">
        <f t="shared" si="52"/>
        <v>0.93940437722035286</v>
      </c>
      <c r="BV28" s="42">
        <f t="shared" si="53"/>
        <v>0.93435381605250167</v>
      </c>
    </row>
    <row r="29" spans="1:74" x14ac:dyDescent="0.25">
      <c r="A29" s="1"/>
      <c r="B29" s="33">
        <v>30000</v>
      </c>
      <c r="C29" s="11">
        <f t="shared" si="54"/>
        <v>29700</v>
      </c>
      <c r="D29" s="41">
        <f t="shared" si="6"/>
        <v>28793.019873969944</v>
      </c>
      <c r="E29" s="41">
        <f t="shared" si="55"/>
        <v>28793.019873969944</v>
      </c>
      <c r="F29" s="41">
        <f t="shared" si="7"/>
        <v>28793.019873969944</v>
      </c>
      <c r="G29" s="41">
        <f t="shared" si="7"/>
        <v>28793.019873969944</v>
      </c>
      <c r="H29" s="41">
        <f t="shared" si="7"/>
        <v>28793.019873969944</v>
      </c>
      <c r="I29" s="41">
        <f t="shared" si="7"/>
        <v>28793.019873969944</v>
      </c>
      <c r="J29" s="41">
        <f t="shared" si="7"/>
        <v>28793.019873969944</v>
      </c>
      <c r="K29" s="41">
        <f t="shared" si="7"/>
        <v>28793.019873969944</v>
      </c>
      <c r="L29" s="41">
        <f t="shared" si="7"/>
        <v>28793.019873969944</v>
      </c>
      <c r="M29" s="41">
        <f t="shared" si="7"/>
        <v>28793.019873969944</v>
      </c>
      <c r="N29" s="41">
        <f t="shared" si="7"/>
        <v>28793.019873969944</v>
      </c>
      <c r="O29" s="41">
        <f t="shared" si="7"/>
        <v>28793.019873969944</v>
      </c>
      <c r="P29" s="41">
        <f t="shared" si="7"/>
        <v>28793.019873969944</v>
      </c>
      <c r="Q29" s="41">
        <f t="shared" si="7"/>
        <v>28793.019873969944</v>
      </c>
      <c r="R29" s="41">
        <f t="shared" si="7"/>
        <v>28793.019873969944</v>
      </c>
      <c r="S29" s="41">
        <f t="shared" si="7"/>
        <v>28793.019873969944</v>
      </c>
      <c r="T29" s="41">
        <f t="shared" si="7"/>
        <v>28793.019873969944</v>
      </c>
      <c r="U29" s="41">
        <f t="shared" si="7"/>
        <v>28692.237994563577</v>
      </c>
      <c r="V29" s="41">
        <f t="shared" si="8"/>
        <v>28541.22621564482</v>
      </c>
      <c r="W29" s="41">
        <f t="shared" si="8"/>
        <v>28390.214436726066</v>
      </c>
      <c r="X29" s="41">
        <f t="shared" si="8"/>
        <v>28239.202657807309</v>
      </c>
      <c r="Y29" s="41">
        <f t="shared" si="8"/>
        <v>28088.190878888552</v>
      </c>
      <c r="Z29" s="41">
        <f t="shared" si="8"/>
        <v>27937.179099969799</v>
      </c>
      <c r="AB29" s="23">
        <f t="shared" si="9"/>
        <v>269667.37760542898</v>
      </c>
      <c r="AC29" s="23">
        <f t="shared" si="10"/>
        <v>270667.37760542898</v>
      </c>
      <c r="AD29" s="23">
        <f t="shared" si="11"/>
        <v>271667.37760542898</v>
      </c>
      <c r="AE29" s="23">
        <f t="shared" si="12"/>
        <v>272667.37760542898</v>
      </c>
      <c r="AF29" s="23">
        <f t="shared" si="13"/>
        <v>273667.37760542898</v>
      </c>
      <c r="AG29" s="23">
        <f t="shared" si="14"/>
        <v>274667.37760542898</v>
      </c>
      <c r="AH29" s="23">
        <f t="shared" si="15"/>
        <v>275667.37760542898</v>
      </c>
      <c r="AI29" s="23">
        <f t="shared" si="16"/>
        <v>276667.37760542898</v>
      </c>
      <c r="AJ29" s="23">
        <f t="shared" si="17"/>
        <v>277667.37760542898</v>
      </c>
      <c r="AK29" s="23">
        <f t="shared" si="18"/>
        <v>278667.37760542898</v>
      </c>
      <c r="AL29" s="23">
        <f t="shared" si="19"/>
        <v>279667.37760542898</v>
      </c>
      <c r="AM29" s="23">
        <f t="shared" si="20"/>
        <v>280667.37760542898</v>
      </c>
      <c r="AN29" s="23">
        <f t="shared" si="21"/>
        <v>281667.37760542898</v>
      </c>
      <c r="AO29" s="23">
        <f t="shared" si="22"/>
        <v>282667.37760542898</v>
      </c>
      <c r="AP29" s="23">
        <f t="shared" si="23"/>
        <v>283667.37760542898</v>
      </c>
      <c r="AQ29" s="23">
        <f t="shared" si="24"/>
        <v>284667.37760542898</v>
      </c>
      <c r="AR29" s="23">
        <f t="shared" si="25"/>
        <v>285667.37760542898</v>
      </c>
      <c r="AS29" s="23">
        <f t="shared" si="26"/>
        <v>286000</v>
      </c>
      <c r="AT29" s="23">
        <f t="shared" si="27"/>
        <v>286000</v>
      </c>
      <c r="AU29" s="23">
        <f t="shared" si="28"/>
        <v>286000</v>
      </c>
      <c r="AV29" s="23">
        <f t="shared" si="29"/>
        <v>286000</v>
      </c>
      <c r="AW29" s="23">
        <f t="shared" si="30"/>
        <v>286000</v>
      </c>
      <c r="AX29" s="23">
        <f t="shared" si="31"/>
        <v>286000</v>
      </c>
      <c r="AZ29" s="42">
        <f t="shared" si="56"/>
        <v>0.95976732913233154</v>
      </c>
      <c r="BA29" s="42">
        <f t="shared" si="32"/>
        <v>0.95976732913233154</v>
      </c>
      <c r="BB29" s="42">
        <f t="shared" si="33"/>
        <v>0.95976732913233154</v>
      </c>
      <c r="BC29" s="42">
        <f t="shared" si="34"/>
        <v>0.95976732913233154</v>
      </c>
      <c r="BD29" s="42">
        <f t="shared" si="35"/>
        <v>0.95976732913233154</v>
      </c>
      <c r="BE29" s="42">
        <f t="shared" si="36"/>
        <v>0.95976732913233154</v>
      </c>
      <c r="BF29" s="42">
        <f t="shared" si="37"/>
        <v>0.95976732913233154</v>
      </c>
      <c r="BG29" s="42">
        <f t="shared" si="38"/>
        <v>0.95976732913233154</v>
      </c>
      <c r="BH29" s="42">
        <f t="shared" si="39"/>
        <v>0.95976732913233154</v>
      </c>
      <c r="BI29" s="42">
        <f t="shared" si="40"/>
        <v>0.95976732913233154</v>
      </c>
      <c r="BJ29" s="42">
        <f t="shared" si="41"/>
        <v>0.95976732913233154</v>
      </c>
      <c r="BK29" s="42">
        <f t="shared" si="42"/>
        <v>0.95976732913233154</v>
      </c>
      <c r="BL29" s="42">
        <f t="shared" si="43"/>
        <v>0.95976732913233154</v>
      </c>
      <c r="BM29" s="42">
        <f t="shared" si="44"/>
        <v>0.95976732913233154</v>
      </c>
      <c r="BN29" s="42">
        <f t="shared" si="45"/>
        <v>0.95976732913233154</v>
      </c>
      <c r="BO29" s="42">
        <f t="shared" si="46"/>
        <v>0.95976732913233154</v>
      </c>
      <c r="BP29" s="42">
        <f t="shared" si="47"/>
        <v>0.95976732913233154</v>
      </c>
      <c r="BQ29" s="42">
        <f t="shared" si="48"/>
        <v>0.95640793315211925</v>
      </c>
      <c r="BR29" s="42">
        <f t="shared" si="49"/>
        <v>0.95137420718816068</v>
      </c>
      <c r="BS29" s="42">
        <f t="shared" si="50"/>
        <v>0.94634048122420222</v>
      </c>
      <c r="BT29" s="42">
        <f t="shared" si="51"/>
        <v>0.94130675526024365</v>
      </c>
      <c r="BU29" s="42">
        <f t="shared" si="52"/>
        <v>0.93627302929628509</v>
      </c>
      <c r="BV29" s="42">
        <f t="shared" si="53"/>
        <v>0.93123930333232663</v>
      </c>
    </row>
    <row r="30" spans="1:74" x14ac:dyDescent="0.25">
      <c r="A30" s="1"/>
      <c r="B30" s="33">
        <v>30100</v>
      </c>
      <c r="C30" s="11">
        <f t="shared" si="54"/>
        <v>29799</v>
      </c>
      <c r="D30" s="41">
        <f t="shared" si="6"/>
        <v>28888.996606883178</v>
      </c>
      <c r="E30" s="41">
        <f t="shared" si="55"/>
        <v>28888.996606883178</v>
      </c>
      <c r="F30" s="41">
        <f t="shared" si="7"/>
        <v>28888.996606883178</v>
      </c>
      <c r="G30" s="41">
        <f t="shared" si="7"/>
        <v>28888.996606883178</v>
      </c>
      <c r="H30" s="41">
        <f t="shared" si="7"/>
        <v>28888.996606883178</v>
      </c>
      <c r="I30" s="41">
        <f t="shared" si="7"/>
        <v>28888.996606883178</v>
      </c>
      <c r="J30" s="41">
        <f t="shared" si="7"/>
        <v>28888.996606883178</v>
      </c>
      <c r="K30" s="41">
        <f t="shared" si="7"/>
        <v>28888.996606883178</v>
      </c>
      <c r="L30" s="41">
        <f t="shared" si="7"/>
        <v>28888.996606883178</v>
      </c>
      <c r="M30" s="41">
        <f t="shared" si="7"/>
        <v>28888.996606883178</v>
      </c>
      <c r="N30" s="41">
        <f t="shared" si="7"/>
        <v>28888.996606883178</v>
      </c>
      <c r="O30" s="41">
        <f t="shared" si="7"/>
        <v>28888.996606883178</v>
      </c>
      <c r="P30" s="41">
        <f t="shared" si="7"/>
        <v>28888.996606883178</v>
      </c>
      <c r="Q30" s="41">
        <f t="shared" si="7"/>
        <v>28888.996606883178</v>
      </c>
      <c r="R30" s="41">
        <f t="shared" si="7"/>
        <v>28888.996606883178</v>
      </c>
      <c r="S30" s="41">
        <f t="shared" si="7"/>
        <v>28888.996606883178</v>
      </c>
      <c r="T30" s="41">
        <f t="shared" si="7"/>
        <v>28843.249773482334</v>
      </c>
      <c r="U30" s="41">
        <f t="shared" si="7"/>
        <v>28692.237994563577</v>
      </c>
      <c r="V30" s="41">
        <f t="shared" si="8"/>
        <v>28541.22621564482</v>
      </c>
      <c r="W30" s="41">
        <f t="shared" si="8"/>
        <v>28390.214436726066</v>
      </c>
      <c r="X30" s="41">
        <f t="shared" si="8"/>
        <v>28239.202657807309</v>
      </c>
      <c r="Y30" s="41">
        <f t="shared" si="8"/>
        <v>28088.190878888552</v>
      </c>
      <c r="Z30" s="41">
        <f t="shared" si="8"/>
        <v>27937.179099969799</v>
      </c>
      <c r="AB30" s="23">
        <f t="shared" si="9"/>
        <v>270302.93553078041</v>
      </c>
      <c r="AC30" s="23">
        <f t="shared" si="10"/>
        <v>271302.93553078041</v>
      </c>
      <c r="AD30" s="23">
        <f t="shared" si="11"/>
        <v>272302.93553078041</v>
      </c>
      <c r="AE30" s="23">
        <f t="shared" si="12"/>
        <v>273302.93553078041</v>
      </c>
      <c r="AF30" s="23">
        <f t="shared" si="13"/>
        <v>274302.93553078041</v>
      </c>
      <c r="AG30" s="23">
        <f t="shared" si="14"/>
        <v>275302.93553078041</v>
      </c>
      <c r="AH30" s="23">
        <f t="shared" si="15"/>
        <v>276302.93553078041</v>
      </c>
      <c r="AI30" s="23">
        <f t="shared" si="16"/>
        <v>277302.93553078041</v>
      </c>
      <c r="AJ30" s="23">
        <f t="shared" si="17"/>
        <v>278302.93553078041</v>
      </c>
      <c r="AK30" s="23">
        <f t="shared" si="18"/>
        <v>279302.93553078041</v>
      </c>
      <c r="AL30" s="23">
        <f t="shared" si="19"/>
        <v>280302.93553078041</v>
      </c>
      <c r="AM30" s="23">
        <f t="shared" si="20"/>
        <v>281302.93553078041</v>
      </c>
      <c r="AN30" s="23">
        <f t="shared" si="21"/>
        <v>282302.93553078041</v>
      </c>
      <c r="AO30" s="23">
        <f t="shared" si="22"/>
        <v>283302.93553078041</v>
      </c>
      <c r="AP30" s="23">
        <f t="shared" si="23"/>
        <v>284302.93553078041</v>
      </c>
      <c r="AQ30" s="23">
        <f t="shared" si="24"/>
        <v>285302.93553078041</v>
      </c>
      <c r="AR30" s="23">
        <f t="shared" si="25"/>
        <v>286000</v>
      </c>
      <c r="AS30" s="23">
        <f t="shared" si="26"/>
        <v>286000</v>
      </c>
      <c r="AT30" s="23">
        <f t="shared" si="27"/>
        <v>286000</v>
      </c>
      <c r="AU30" s="23">
        <f t="shared" si="28"/>
        <v>286000</v>
      </c>
      <c r="AV30" s="23">
        <f t="shared" si="29"/>
        <v>286000</v>
      </c>
      <c r="AW30" s="23">
        <f t="shared" si="30"/>
        <v>286000</v>
      </c>
      <c r="AX30" s="23">
        <f t="shared" si="31"/>
        <v>286000</v>
      </c>
      <c r="AZ30" s="42">
        <f t="shared" si="56"/>
        <v>0.95976732913233154</v>
      </c>
      <c r="BA30" s="42">
        <f t="shared" si="32"/>
        <v>0.95976732913233154</v>
      </c>
      <c r="BB30" s="42">
        <f t="shared" si="33"/>
        <v>0.95976732913233154</v>
      </c>
      <c r="BC30" s="42">
        <f t="shared" si="34"/>
        <v>0.95976732913233154</v>
      </c>
      <c r="BD30" s="42">
        <f t="shared" si="35"/>
        <v>0.95976732913233154</v>
      </c>
      <c r="BE30" s="42">
        <f t="shared" si="36"/>
        <v>0.95976732913233154</v>
      </c>
      <c r="BF30" s="42">
        <f t="shared" si="37"/>
        <v>0.95976732913233154</v>
      </c>
      <c r="BG30" s="42">
        <f t="shared" si="38"/>
        <v>0.95976732913233154</v>
      </c>
      <c r="BH30" s="42">
        <f t="shared" si="39"/>
        <v>0.95976732913233154</v>
      </c>
      <c r="BI30" s="42">
        <f t="shared" si="40"/>
        <v>0.95976732913233154</v>
      </c>
      <c r="BJ30" s="42">
        <f t="shared" si="41"/>
        <v>0.95976732913233154</v>
      </c>
      <c r="BK30" s="42">
        <f t="shared" si="42"/>
        <v>0.95976732913233154</v>
      </c>
      <c r="BL30" s="42">
        <f t="shared" si="43"/>
        <v>0.95976732913233154</v>
      </c>
      <c r="BM30" s="42">
        <f t="shared" si="44"/>
        <v>0.95976732913233154</v>
      </c>
      <c r="BN30" s="42">
        <f t="shared" si="45"/>
        <v>0.95976732913233154</v>
      </c>
      <c r="BO30" s="42">
        <f t="shared" si="46"/>
        <v>0.95976732913233154</v>
      </c>
      <c r="BP30" s="42">
        <f t="shared" si="47"/>
        <v>0.95824750078014398</v>
      </c>
      <c r="BQ30" s="42">
        <f t="shared" si="48"/>
        <v>0.95323049815825833</v>
      </c>
      <c r="BR30" s="42">
        <f t="shared" si="49"/>
        <v>0.9482134955363728</v>
      </c>
      <c r="BS30" s="42">
        <f t="shared" si="50"/>
        <v>0.94319649291448726</v>
      </c>
      <c r="BT30" s="42">
        <f t="shared" si="51"/>
        <v>0.93817949029260161</v>
      </c>
      <c r="BU30" s="42">
        <f t="shared" si="52"/>
        <v>0.93316248767071597</v>
      </c>
      <c r="BV30" s="42">
        <f t="shared" si="53"/>
        <v>0.92814548504883054</v>
      </c>
    </row>
    <row r="31" spans="1:74" x14ac:dyDescent="0.25">
      <c r="A31" s="1"/>
      <c r="B31" s="33">
        <v>30200</v>
      </c>
      <c r="C31" s="11">
        <f t="shared" si="54"/>
        <v>29898</v>
      </c>
      <c r="D31" s="41">
        <f t="shared" si="6"/>
        <v>28984.973339796412</v>
      </c>
      <c r="E31" s="41">
        <f t="shared" si="55"/>
        <v>28984.973339796412</v>
      </c>
      <c r="F31" s="41">
        <f t="shared" si="7"/>
        <v>28984.973339796412</v>
      </c>
      <c r="G31" s="41">
        <f t="shared" si="7"/>
        <v>28984.973339796412</v>
      </c>
      <c r="H31" s="41">
        <f t="shared" si="7"/>
        <v>28984.973339796412</v>
      </c>
      <c r="I31" s="41">
        <f t="shared" si="7"/>
        <v>28984.973339796412</v>
      </c>
      <c r="J31" s="41">
        <f t="shared" si="7"/>
        <v>28984.973339796412</v>
      </c>
      <c r="K31" s="41">
        <f t="shared" si="7"/>
        <v>28984.973339796412</v>
      </c>
      <c r="L31" s="41">
        <f t="shared" si="7"/>
        <v>28984.973339796412</v>
      </c>
      <c r="M31" s="41">
        <f t="shared" si="7"/>
        <v>28984.973339796412</v>
      </c>
      <c r="N31" s="41">
        <f t="shared" si="7"/>
        <v>28984.973339796412</v>
      </c>
      <c r="O31" s="41">
        <f t="shared" si="7"/>
        <v>28984.973339796412</v>
      </c>
      <c r="P31" s="41">
        <f t="shared" si="7"/>
        <v>28984.973339796412</v>
      </c>
      <c r="Q31" s="41">
        <f t="shared" si="7"/>
        <v>28984.973339796412</v>
      </c>
      <c r="R31" s="41">
        <f t="shared" si="7"/>
        <v>28984.973339796412</v>
      </c>
      <c r="S31" s="41">
        <f t="shared" si="7"/>
        <v>28984.973339796412</v>
      </c>
      <c r="T31" s="41">
        <f t="shared" si="7"/>
        <v>28843.249773482334</v>
      </c>
      <c r="U31" s="41">
        <f t="shared" si="7"/>
        <v>28692.237994563577</v>
      </c>
      <c r="V31" s="41">
        <f t="shared" si="8"/>
        <v>28541.22621564482</v>
      </c>
      <c r="W31" s="41">
        <f t="shared" si="8"/>
        <v>28390.214436726066</v>
      </c>
      <c r="X31" s="41">
        <f t="shared" si="8"/>
        <v>28239.202657807309</v>
      </c>
      <c r="Y31" s="41">
        <f t="shared" si="8"/>
        <v>28088.190878888552</v>
      </c>
      <c r="Z31" s="41">
        <f t="shared" si="8"/>
        <v>27937.179099969799</v>
      </c>
      <c r="AB31" s="23">
        <f t="shared" si="9"/>
        <v>270938.49345613184</v>
      </c>
      <c r="AC31" s="23">
        <f t="shared" si="10"/>
        <v>271938.49345613184</v>
      </c>
      <c r="AD31" s="23">
        <f t="shared" si="11"/>
        <v>272938.49345613184</v>
      </c>
      <c r="AE31" s="23">
        <f t="shared" si="12"/>
        <v>273938.49345613184</v>
      </c>
      <c r="AF31" s="23">
        <f t="shared" si="13"/>
        <v>274938.49345613184</v>
      </c>
      <c r="AG31" s="23">
        <f t="shared" si="14"/>
        <v>275938.49345613184</v>
      </c>
      <c r="AH31" s="23">
        <f t="shared" si="15"/>
        <v>276938.49345613184</v>
      </c>
      <c r="AI31" s="23">
        <f t="shared" si="16"/>
        <v>277938.49345613184</v>
      </c>
      <c r="AJ31" s="23">
        <f t="shared" si="17"/>
        <v>278938.49345613184</v>
      </c>
      <c r="AK31" s="23">
        <f t="shared" si="18"/>
        <v>279938.49345613184</v>
      </c>
      <c r="AL31" s="23">
        <f t="shared" si="19"/>
        <v>280938.49345613184</v>
      </c>
      <c r="AM31" s="23">
        <f t="shared" si="20"/>
        <v>281938.49345613184</v>
      </c>
      <c r="AN31" s="23">
        <f t="shared" si="21"/>
        <v>282938.49345613184</v>
      </c>
      <c r="AO31" s="23">
        <f t="shared" si="22"/>
        <v>283938.49345613184</v>
      </c>
      <c r="AP31" s="23">
        <f t="shared" si="23"/>
        <v>284938.49345613184</v>
      </c>
      <c r="AQ31" s="23">
        <f t="shared" si="24"/>
        <v>285938.49345613184</v>
      </c>
      <c r="AR31" s="23">
        <f t="shared" si="25"/>
        <v>286000</v>
      </c>
      <c r="AS31" s="23">
        <f t="shared" si="26"/>
        <v>286000</v>
      </c>
      <c r="AT31" s="23">
        <f t="shared" si="27"/>
        <v>286000</v>
      </c>
      <c r="AU31" s="23">
        <f t="shared" si="28"/>
        <v>286000</v>
      </c>
      <c r="AV31" s="23">
        <f t="shared" si="29"/>
        <v>286000</v>
      </c>
      <c r="AW31" s="23">
        <f t="shared" si="30"/>
        <v>286000</v>
      </c>
      <c r="AX31" s="23">
        <f t="shared" si="31"/>
        <v>286000</v>
      </c>
      <c r="AZ31" s="42">
        <f t="shared" si="56"/>
        <v>0.95976732913233154</v>
      </c>
      <c r="BA31" s="42">
        <f t="shared" si="32"/>
        <v>0.95976732913233154</v>
      </c>
      <c r="BB31" s="42">
        <f t="shared" si="33"/>
        <v>0.95976732913233154</v>
      </c>
      <c r="BC31" s="42">
        <f t="shared" si="34"/>
        <v>0.95976732913233154</v>
      </c>
      <c r="BD31" s="42">
        <f t="shared" si="35"/>
        <v>0.95976732913233154</v>
      </c>
      <c r="BE31" s="42">
        <f t="shared" si="36"/>
        <v>0.95976732913233154</v>
      </c>
      <c r="BF31" s="42">
        <f t="shared" si="37"/>
        <v>0.95976732913233154</v>
      </c>
      <c r="BG31" s="42">
        <f t="shared" si="38"/>
        <v>0.95976732913233154</v>
      </c>
      <c r="BH31" s="42">
        <f t="shared" si="39"/>
        <v>0.95976732913233154</v>
      </c>
      <c r="BI31" s="42">
        <f t="shared" si="40"/>
        <v>0.95976732913233154</v>
      </c>
      <c r="BJ31" s="42">
        <f t="shared" si="41"/>
        <v>0.95976732913233154</v>
      </c>
      <c r="BK31" s="42">
        <f t="shared" si="42"/>
        <v>0.95976732913233154</v>
      </c>
      <c r="BL31" s="42">
        <f t="shared" si="43"/>
        <v>0.95976732913233154</v>
      </c>
      <c r="BM31" s="42">
        <f t="shared" si="44"/>
        <v>0.95976732913233154</v>
      </c>
      <c r="BN31" s="42">
        <f t="shared" si="45"/>
        <v>0.95976732913233154</v>
      </c>
      <c r="BO31" s="42">
        <f t="shared" si="46"/>
        <v>0.95976732913233154</v>
      </c>
      <c r="BP31" s="42">
        <f t="shared" si="47"/>
        <v>0.95507449581067327</v>
      </c>
      <c r="BQ31" s="42">
        <f t="shared" si="48"/>
        <v>0.95007410578025087</v>
      </c>
      <c r="BR31" s="42">
        <f t="shared" si="49"/>
        <v>0.94507371574982846</v>
      </c>
      <c r="BS31" s="42">
        <f t="shared" si="50"/>
        <v>0.94007332571940616</v>
      </c>
      <c r="BT31" s="42">
        <f t="shared" si="51"/>
        <v>0.93507293568898375</v>
      </c>
      <c r="BU31" s="42">
        <f t="shared" si="52"/>
        <v>0.93007254565856134</v>
      </c>
      <c r="BV31" s="42">
        <f t="shared" si="53"/>
        <v>0.92507215562813905</v>
      </c>
    </row>
    <row r="32" spans="1:74" x14ac:dyDescent="0.25">
      <c r="A32" s="1"/>
      <c r="B32" s="33">
        <v>30300</v>
      </c>
      <c r="C32" s="11">
        <f t="shared" si="54"/>
        <v>29997</v>
      </c>
      <c r="D32" s="41">
        <f t="shared" si="6"/>
        <v>29080.950072709646</v>
      </c>
      <c r="E32" s="41">
        <f t="shared" si="55"/>
        <v>29080.950072709646</v>
      </c>
      <c r="F32" s="41">
        <f t="shared" si="7"/>
        <v>29080.950072709646</v>
      </c>
      <c r="G32" s="41">
        <f t="shared" si="7"/>
        <v>29080.950072709646</v>
      </c>
      <c r="H32" s="41">
        <f t="shared" si="7"/>
        <v>29080.950072709646</v>
      </c>
      <c r="I32" s="41">
        <f t="shared" si="7"/>
        <v>29080.950072709646</v>
      </c>
      <c r="J32" s="41">
        <f t="shared" si="7"/>
        <v>29080.950072709646</v>
      </c>
      <c r="K32" s="41">
        <f t="shared" si="7"/>
        <v>29080.950072709646</v>
      </c>
      <c r="L32" s="41">
        <f t="shared" si="7"/>
        <v>29080.950072709646</v>
      </c>
      <c r="M32" s="41">
        <f t="shared" si="7"/>
        <v>29080.950072709646</v>
      </c>
      <c r="N32" s="41">
        <f t="shared" si="7"/>
        <v>29080.950072709646</v>
      </c>
      <c r="O32" s="41">
        <f t="shared" si="7"/>
        <v>29080.950072709646</v>
      </c>
      <c r="P32" s="41">
        <f t="shared" si="7"/>
        <v>29080.950072709646</v>
      </c>
      <c r="Q32" s="41">
        <f t="shared" si="7"/>
        <v>29080.950072709646</v>
      </c>
      <c r="R32" s="41">
        <f t="shared" si="7"/>
        <v>29080.950072709646</v>
      </c>
      <c r="S32" s="41">
        <f t="shared" si="7"/>
        <v>28994.261552401087</v>
      </c>
      <c r="T32" s="41">
        <f t="shared" si="7"/>
        <v>28843.249773482334</v>
      </c>
      <c r="U32" s="41">
        <f t="shared" si="7"/>
        <v>28692.237994563577</v>
      </c>
      <c r="V32" s="41">
        <f t="shared" si="8"/>
        <v>28541.22621564482</v>
      </c>
      <c r="W32" s="41">
        <f t="shared" si="8"/>
        <v>28390.214436726066</v>
      </c>
      <c r="X32" s="41">
        <f t="shared" si="8"/>
        <v>28239.202657807309</v>
      </c>
      <c r="Y32" s="41">
        <f t="shared" si="8"/>
        <v>28088.190878888552</v>
      </c>
      <c r="Z32" s="41">
        <f t="shared" si="8"/>
        <v>27937.179099969799</v>
      </c>
      <c r="AB32" s="23">
        <f t="shared" si="9"/>
        <v>271574.05138148327</v>
      </c>
      <c r="AC32" s="23">
        <f t="shared" si="10"/>
        <v>272574.05138148327</v>
      </c>
      <c r="AD32" s="23">
        <f t="shared" si="11"/>
        <v>273574.05138148327</v>
      </c>
      <c r="AE32" s="23">
        <f t="shared" si="12"/>
        <v>274574.05138148327</v>
      </c>
      <c r="AF32" s="23">
        <f t="shared" si="13"/>
        <v>275574.05138148327</v>
      </c>
      <c r="AG32" s="23">
        <f t="shared" si="14"/>
        <v>276574.05138148327</v>
      </c>
      <c r="AH32" s="23">
        <f t="shared" si="15"/>
        <v>277574.05138148327</v>
      </c>
      <c r="AI32" s="23">
        <f t="shared" si="16"/>
        <v>278574.05138148327</v>
      </c>
      <c r="AJ32" s="23">
        <f t="shared" si="17"/>
        <v>279574.05138148327</v>
      </c>
      <c r="AK32" s="23">
        <f t="shared" si="18"/>
        <v>280574.05138148327</v>
      </c>
      <c r="AL32" s="23">
        <f t="shared" si="19"/>
        <v>281574.05138148327</v>
      </c>
      <c r="AM32" s="23">
        <f t="shared" si="20"/>
        <v>282574.05138148327</v>
      </c>
      <c r="AN32" s="23">
        <f t="shared" si="21"/>
        <v>283574.05138148327</v>
      </c>
      <c r="AO32" s="23">
        <f t="shared" si="22"/>
        <v>284574.05138148327</v>
      </c>
      <c r="AP32" s="23">
        <f t="shared" si="23"/>
        <v>285574.05138148327</v>
      </c>
      <c r="AQ32" s="23">
        <f t="shared" si="24"/>
        <v>286000</v>
      </c>
      <c r="AR32" s="23">
        <f t="shared" si="25"/>
        <v>286000</v>
      </c>
      <c r="AS32" s="23">
        <f t="shared" si="26"/>
        <v>286000</v>
      </c>
      <c r="AT32" s="23">
        <f t="shared" si="27"/>
        <v>286000</v>
      </c>
      <c r="AU32" s="23">
        <f t="shared" si="28"/>
        <v>286000</v>
      </c>
      <c r="AV32" s="23">
        <f t="shared" si="29"/>
        <v>286000</v>
      </c>
      <c r="AW32" s="23">
        <f t="shared" si="30"/>
        <v>286000</v>
      </c>
      <c r="AX32" s="23">
        <f t="shared" si="31"/>
        <v>286000</v>
      </c>
      <c r="AZ32" s="42">
        <f t="shared" si="56"/>
        <v>0.95976732913233154</v>
      </c>
      <c r="BA32" s="42">
        <f t="shared" si="32"/>
        <v>0.95976732913233154</v>
      </c>
      <c r="BB32" s="42">
        <f t="shared" si="33"/>
        <v>0.95976732913233154</v>
      </c>
      <c r="BC32" s="42">
        <f t="shared" si="34"/>
        <v>0.95976732913233154</v>
      </c>
      <c r="BD32" s="42">
        <f t="shared" si="35"/>
        <v>0.95976732913233154</v>
      </c>
      <c r="BE32" s="42">
        <f t="shared" si="36"/>
        <v>0.95976732913233154</v>
      </c>
      <c r="BF32" s="42">
        <f t="shared" si="37"/>
        <v>0.95976732913233154</v>
      </c>
      <c r="BG32" s="42">
        <f t="shared" si="38"/>
        <v>0.95976732913233154</v>
      </c>
      <c r="BH32" s="42">
        <f t="shared" si="39"/>
        <v>0.95976732913233154</v>
      </c>
      <c r="BI32" s="42">
        <f t="shared" si="40"/>
        <v>0.95976732913233154</v>
      </c>
      <c r="BJ32" s="42">
        <f t="shared" si="41"/>
        <v>0.95976732913233154</v>
      </c>
      <c r="BK32" s="42">
        <f t="shared" si="42"/>
        <v>0.95976732913233154</v>
      </c>
      <c r="BL32" s="42">
        <f t="shared" si="43"/>
        <v>0.95976732913233154</v>
      </c>
      <c r="BM32" s="42">
        <f t="shared" si="44"/>
        <v>0.95976732913233154</v>
      </c>
      <c r="BN32" s="42">
        <f t="shared" si="45"/>
        <v>0.95976732913233154</v>
      </c>
      <c r="BO32" s="42">
        <f t="shared" si="46"/>
        <v>0.95690632186142199</v>
      </c>
      <c r="BP32" s="42">
        <f t="shared" si="47"/>
        <v>0.95192243476839389</v>
      </c>
      <c r="BQ32" s="42">
        <f t="shared" si="48"/>
        <v>0.94693854767536556</v>
      </c>
      <c r="BR32" s="42">
        <f t="shared" si="49"/>
        <v>0.94195466058233723</v>
      </c>
      <c r="BS32" s="42">
        <f t="shared" si="50"/>
        <v>0.93697077348930913</v>
      </c>
      <c r="BT32" s="42">
        <f t="shared" si="51"/>
        <v>0.9319868863962808</v>
      </c>
      <c r="BU32" s="42">
        <f t="shared" si="52"/>
        <v>0.92700299930325258</v>
      </c>
      <c r="BV32" s="42">
        <f t="shared" si="53"/>
        <v>0.92201911221022437</v>
      </c>
    </row>
    <row r="33" spans="1:74" x14ac:dyDescent="0.25">
      <c r="A33" s="1"/>
      <c r="B33" s="33">
        <v>30400</v>
      </c>
      <c r="C33" s="11">
        <f t="shared" si="54"/>
        <v>30096</v>
      </c>
      <c r="D33" s="41">
        <f t="shared" si="6"/>
        <v>29176.926805622879</v>
      </c>
      <c r="E33" s="41">
        <f t="shared" si="55"/>
        <v>29176.926805622879</v>
      </c>
      <c r="F33" s="41">
        <f t="shared" si="7"/>
        <v>29176.926805622879</v>
      </c>
      <c r="G33" s="41">
        <f t="shared" si="7"/>
        <v>29176.926805622879</v>
      </c>
      <c r="H33" s="41">
        <f t="shared" si="7"/>
        <v>29176.926805622879</v>
      </c>
      <c r="I33" s="41">
        <f t="shared" si="7"/>
        <v>29176.926805622879</v>
      </c>
      <c r="J33" s="41">
        <f t="shared" si="7"/>
        <v>29176.926805622879</v>
      </c>
      <c r="K33" s="41">
        <f t="shared" si="7"/>
        <v>29176.926805622879</v>
      </c>
      <c r="L33" s="41">
        <f t="shared" si="7"/>
        <v>29176.926805622879</v>
      </c>
      <c r="M33" s="41">
        <f t="shared" si="7"/>
        <v>29176.926805622879</v>
      </c>
      <c r="N33" s="41">
        <f t="shared" si="7"/>
        <v>29176.926805622879</v>
      </c>
      <c r="O33" s="41">
        <f t="shared" si="7"/>
        <v>29176.926805622879</v>
      </c>
      <c r="P33" s="41">
        <f t="shared" si="7"/>
        <v>29176.926805622879</v>
      </c>
      <c r="Q33" s="41">
        <f t="shared" si="7"/>
        <v>29176.926805622879</v>
      </c>
      <c r="R33" s="41">
        <f t="shared" si="7"/>
        <v>29145.273331319844</v>
      </c>
      <c r="S33" s="41">
        <f t="shared" si="7"/>
        <v>28994.261552401087</v>
      </c>
      <c r="T33" s="41">
        <f t="shared" si="7"/>
        <v>28843.249773482334</v>
      </c>
      <c r="U33" s="41">
        <f t="shared" si="7"/>
        <v>28692.237994563577</v>
      </c>
      <c r="V33" s="41">
        <f t="shared" si="8"/>
        <v>28541.22621564482</v>
      </c>
      <c r="W33" s="41">
        <f t="shared" si="8"/>
        <v>28390.214436726066</v>
      </c>
      <c r="X33" s="41">
        <f t="shared" si="8"/>
        <v>28239.202657807309</v>
      </c>
      <c r="Y33" s="41">
        <f t="shared" si="8"/>
        <v>28088.190878888552</v>
      </c>
      <c r="Z33" s="41">
        <f t="shared" si="8"/>
        <v>27937.179099969799</v>
      </c>
      <c r="AB33" s="23">
        <f t="shared" si="9"/>
        <v>272209.6093068347</v>
      </c>
      <c r="AC33" s="23">
        <f t="shared" si="10"/>
        <v>273209.6093068347</v>
      </c>
      <c r="AD33" s="23">
        <f t="shared" si="11"/>
        <v>274209.6093068347</v>
      </c>
      <c r="AE33" s="23">
        <f t="shared" si="12"/>
        <v>275209.6093068347</v>
      </c>
      <c r="AF33" s="23">
        <f t="shared" si="13"/>
        <v>276209.6093068347</v>
      </c>
      <c r="AG33" s="23">
        <f t="shared" si="14"/>
        <v>277209.6093068347</v>
      </c>
      <c r="AH33" s="23">
        <f t="shared" si="15"/>
        <v>278209.6093068347</v>
      </c>
      <c r="AI33" s="23">
        <f t="shared" si="16"/>
        <v>279209.6093068347</v>
      </c>
      <c r="AJ33" s="23">
        <f t="shared" si="17"/>
        <v>280209.6093068347</v>
      </c>
      <c r="AK33" s="23">
        <f t="shared" si="18"/>
        <v>281209.6093068347</v>
      </c>
      <c r="AL33" s="23">
        <f t="shared" si="19"/>
        <v>282209.6093068347</v>
      </c>
      <c r="AM33" s="23">
        <f t="shared" si="20"/>
        <v>283209.6093068347</v>
      </c>
      <c r="AN33" s="23">
        <f t="shared" si="21"/>
        <v>284209.6093068347</v>
      </c>
      <c r="AO33" s="23">
        <f t="shared" si="22"/>
        <v>285209.6093068347</v>
      </c>
      <c r="AP33" s="23">
        <f t="shared" si="23"/>
        <v>286000</v>
      </c>
      <c r="AQ33" s="23">
        <f t="shared" si="24"/>
        <v>286000</v>
      </c>
      <c r="AR33" s="23">
        <f t="shared" si="25"/>
        <v>286000</v>
      </c>
      <c r="AS33" s="23">
        <f t="shared" si="26"/>
        <v>286000</v>
      </c>
      <c r="AT33" s="23">
        <f t="shared" si="27"/>
        <v>286000</v>
      </c>
      <c r="AU33" s="23">
        <f t="shared" si="28"/>
        <v>286000</v>
      </c>
      <c r="AV33" s="23">
        <f t="shared" si="29"/>
        <v>286000</v>
      </c>
      <c r="AW33" s="23">
        <f t="shared" si="30"/>
        <v>286000</v>
      </c>
      <c r="AX33" s="23">
        <f t="shared" si="31"/>
        <v>286000</v>
      </c>
      <c r="AZ33" s="42">
        <f t="shared" si="56"/>
        <v>0.95976732913233154</v>
      </c>
      <c r="BA33" s="42">
        <f t="shared" si="32"/>
        <v>0.95976732913233154</v>
      </c>
      <c r="BB33" s="42">
        <f t="shared" si="33"/>
        <v>0.95976732913233154</v>
      </c>
      <c r="BC33" s="42">
        <f t="shared" si="34"/>
        <v>0.95976732913233154</v>
      </c>
      <c r="BD33" s="42">
        <f t="shared" si="35"/>
        <v>0.95976732913233154</v>
      </c>
      <c r="BE33" s="42">
        <f t="shared" si="36"/>
        <v>0.95976732913233154</v>
      </c>
      <c r="BF33" s="42">
        <f t="shared" si="37"/>
        <v>0.95976732913233154</v>
      </c>
      <c r="BG33" s="42">
        <f t="shared" si="38"/>
        <v>0.95976732913233154</v>
      </c>
      <c r="BH33" s="42">
        <f t="shared" si="39"/>
        <v>0.95976732913233154</v>
      </c>
      <c r="BI33" s="42">
        <f t="shared" si="40"/>
        <v>0.95976732913233154</v>
      </c>
      <c r="BJ33" s="42">
        <f t="shared" si="41"/>
        <v>0.95976732913233154</v>
      </c>
      <c r="BK33" s="42">
        <f t="shared" si="42"/>
        <v>0.95976732913233154</v>
      </c>
      <c r="BL33" s="42">
        <f t="shared" si="43"/>
        <v>0.95976732913233154</v>
      </c>
      <c r="BM33" s="42">
        <f t="shared" si="44"/>
        <v>0.95976732913233154</v>
      </c>
      <c r="BN33" s="42">
        <f t="shared" si="45"/>
        <v>0.95872609642499484</v>
      </c>
      <c r="BO33" s="42">
        <f t="shared" si="46"/>
        <v>0.95375860369740417</v>
      </c>
      <c r="BP33" s="42">
        <f t="shared" si="47"/>
        <v>0.94879111096981361</v>
      </c>
      <c r="BQ33" s="42">
        <f t="shared" si="48"/>
        <v>0.94382361824222294</v>
      </c>
      <c r="BR33" s="42">
        <f t="shared" si="49"/>
        <v>0.93885612551463227</v>
      </c>
      <c r="BS33" s="42">
        <f t="shared" si="50"/>
        <v>0.93388863278704171</v>
      </c>
      <c r="BT33" s="42">
        <f t="shared" si="51"/>
        <v>0.92892114005945092</v>
      </c>
      <c r="BU33" s="42">
        <f t="shared" si="52"/>
        <v>0.92395364733186025</v>
      </c>
      <c r="BV33" s="42">
        <f t="shared" si="53"/>
        <v>0.91898615460426969</v>
      </c>
    </row>
    <row r="34" spans="1:74" x14ac:dyDescent="0.25">
      <c r="A34" s="1"/>
      <c r="B34" s="33">
        <v>30500</v>
      </c>
      <c r="C34" s="11">
        <f t="shared" si="54"/>
        <v>30195</v>
      </c>
      <c r="D34" s="41">
        <f t="shared" si="6"/>
        <v>29272.903538536113</v>
      </c>
      <c r="E34" s="41">
        <f t="shared" si="55"/>
        <v>29272.903538536113</v>
      </c>
      <c r="F34" s="41">
        <f t="shared" si="7"/>
        <v>29272.903538536113</v>
      </c>
      <c r="G34" s="41">
        <f t="shared" si="7"/>
        <v>29272.903538536113</v>
      </c>
      <c r="H34" s="41">
        <f t="shared" si="7"/>
        <v>29272.903538536113</v>
      </c>
      <c r="I34" s="41">
        <f t="shared" si="7"/>
        <v>29272.903538536113</v>
      </c>
      <c r="J34" s="41">
        <f t="shared" si="7"/>
        <v>29272.903538536113</v>
      </c>
      <c r="K34" s="41">
        <f t="shared" si="7"/>
        <v>29272.903538536113</v>
      </c>
      <c r="L34" s="41">
        <f t="shared" si="7"/>
        <v>29272.903538536113</v>
      </c>
      <c r="M34" s="41">
        <f t="shared" si="7"/>
        <v>29272.903538536113</v>
      </c>
      <c r="N34" s="41">
        <f t="shared" si="7"/>
        <v>29272.903538536113</v>
      </c>
      <c r="O34" s="41">
        <f t="shared" si="7"/>
        <v>29272.903538536113</v>
      </c>
      <c r="P34" s="41">
        <f t="shared" si="7"/>
        <v>29272.903538536113</v>
      </c>
      <c r="Q34" s="41">
        <f t="shared" si="7"/>
        <v>29272.903538536113</v>
      </c>
      <c r="R34" s="41">
        <f t="shared" si="7"/>
        <v>29145.273331319844</v>
      </c>
      <c r="S34" s="41">
        <f t="shared" si="7"/>
        <v>28994.261552401087</v>
      </c>
      <c r="T34" s="41">
        <f t="shared" si="7"/>
        <v>28843.249773482334</v>
      </c>
      <c r="U34" s="41">
        <f t="shared" si="7"/>
        <v>28692.237994563577</v>
      </c>
      <c r="V34" s="41">
        <f t="shared" si="8"/>
        <v>28541.22621564482</v>
      </c>
      <c r="W34" s="41">
        <f t="shared" si="8"/>
        <v>28390.214436726066</v>
      </c>
      <c r="X34" s="41">
        <f t="shared" si="8"/>
        <v>28239.202657807309</v>
      </c>
      <c r="Y34" s="41">
        <f t="shared" si="8"/>
        <v>28088.190878888552</v>
      </c>
      <c r="Z34" s="41">
        <f t="shared" si="8"/>
        <v>27937.179099969799</v>
      </c>
      <c r="AB34" s="23">
        <f t="shared" si="9"/>
        <v>272845.16723218613</v>
      </c>
      <c r="AC34" s="23">
        <f t="shared" si="10"/>
        <v>273845.16723218613</v>
      </c>
      <c r="AD34" s="23">
        <f t="shared" si="11"/>
        <v>274845.16723218613</v>
      </c>
      <c r="AE34" s="23">
        <f t="shared" si="12"/>
        <v>275845.16723218613</v>
      </c>
      <c r="AF34" s="23">
        <f t="shared" si="13"/>
        <v>276845.16723218613</v>
      </c>
      <c r="AG34" s="23">
        <f t="shared" si="14"/>
        <v>277845.16723218613</v>
      </c>
      <c r="AH34" s="23">
        <f t="shared" si="15"/>
        <v>278845.16723218613</v>
      </c>
      <c r="AI34" s="23">
        <f t="shared" si="16"/>
        <v>279845.16723218613</v>
      </c>
      <c r="AJ34" s="23">
        <f t="shared" si="17"/>
        <v>280845.16723218613</v>
      </c>
      <c r="AK34" s="23">
        <f t="shared" si="18"/>
        <v>281845.16723218613</v>
      </c>
      <c r="AL34" s="23">
        <f t="shared" si="19"/>
        <v>282845.16723218613</v>
      </c>
      <c r="AM34" s="23">
        <f t="shared" si="20"/>
        <v>283845.16723218613</v>
      </c>
      <c r="AN34" s="23">
        <f t="shared" si="21"/>
        <v>284845.16723218613</v>
      </c>
      <c r="AO34" s="23">
        <f t="shared" si="22"/>
        <v>285845.16723218613</v>
      </c>
      <c r="AP34" s="23">
        <f t="shared" si="23"/>
        <v>286000</v>
      </c>
      <c r="AQ34" s="23">
        <f t="shared" si="24"/>
        <v>286000</v>
      </c>
      <c r="AR34" s="23">
        <f t="shared" si="25"/>
        <v>286000</v>
      </c>
      <c r="AS34" s="23">
        <f t="shared" si="26"/>
        <v>286000</v>
      </c>
      <c r="AT34" s="23">
        <f t="shared" si="27"/>
        <v>286000</v>
      </c>
      <c r="AU34" s="23">
        <f t="shared" si="28"/>
        <v>286000</v>
      </c>
      <c r="AV34" s="23">
        <f t="shared" si="29"/>
        <v>286000</v>
      </c>
      <c r="AW34" s="23">
        <f t="shared" si="30"/>
        <v>286000</v>
      </c>
      <c r="AX34" s="23">
        <f t="shared" si="31"/>
        <v>286000</v>
      </c>
      <c r="AZ34" s="42">
        <f t="shared" si="56"/>
        <v>0.95976732913233154</v>
      </c>
      <c r="BA34" s="42">
        <f t="shared" si="32"/>
        <v>0.95976732913233154</v>
      </c>
      <c r="BB34" s="42">
        <f t="shared" si="33"/>
        <v>0.95976732913233154</v>
      </c>
      <c r="BC34" s="42">
        <f t="shared" si="34"/>
        <v>0.95976732913233154</v>
      </c>
      <c r="BD34" s="42">
        <f t="shared" si="35"/>
        <v>0.95976732913233154</v>
      </c>
      <c r="BE34" s="42">
        <f t="shared" si="36"/>
        <v>0.95976732913233154</v>
      </c>
      <c r="BF34" s="42">
        <f t="shared" si="37"/>
        <v>0.95976732913233154</v>
      </c>
      <c r="BG34" s="42">
        <f t="shared" si="38"/>
        <v>0.95976732913233154</v>
      </c>
      <c r="BH34" s="42">
        <f t="shared" si="39"/>
        <v>0.95976732913233154</v>
      </c>
      <c r="BI34" s="42">
        <f t="shared" si="40"/>
        <v>0.95976732913233154</v>
      </c>
      <c r="BJ34" s="42">
        <f t="shared" si="41"/>
        <v>0.95976732913233154</v>
      </c>
      <c r="BK34" s="42">
        <f t="shared" si="42"/>
        <v>0.95976732913233154</v>
      </c>
      <c r="BL34" s="42">
        <f t="shared" si="43"/>
        <v>0.95976732913233154</v>
      </c>
      <c r="BM34" s="42">
        <f t="shared" si="44"/>
        <v>0.95976732913233154</v>
      </c>
      <c r="BN34" s="42">
        <f t="shared" si="45"/>
        <v>0.95558273217442113</v>
      </c>
      <c r="BO34" s="42">
        <f t="shared" si="46"/>
        <v>0.95063152630823233</v>
      </c>
      <c r="BP34" s="42">
        <f t="shared" si="47"/>
        <v>0.94568032044204375</v>
      </c>
      <c r="BQ34" s="42">
        <f t="shared" si="48"/>
        <v>0.94072911457585495</v>
      </c>
      <c r="BR34" s="42">
        <f t="shared" si="49"/>
        <v>0.93577790870966626</v>
      </c>
      <c r="BS34" s="42">
        <f t="shared" si="50"/>
        <v>0.93082670284347757</v>
      </c>
      <c r="BT34" s="42">
        <f t="shared" si="51"/>
        <v>0.92587549697728877</v>
      </c>
      <c r="BU34" s="42">
        <f t="shared" si="52"/>
        <v>0.92092429111110008</v>
      </c>
      <c r="BV34" s="42">
        <f t="shared" si="53"/>
        <v>0.91597308524491139</v>
      </c>
    </row>
    <row r="35" spans="1:74" x14ac:dyDescent="0.25">
      <c r="A35" s="1"/>
      <c r="B35" s="33">
        <v>30600</v>
      </c>
      <c r="C35" s="11">
        <f t="shared" si="54"/>
        <v>30294</v>
      </c>
      <c r="D35" s="41">
        <f t="shared" si="6"/>
        <v>29368.880271449343</v>
      </c>
      <c r="E35" s="41">
        <f t="shared" si="55"/>
        <v>29368.880271449343</v>
      </c>
      <c r="F35" s="41">
        <f t="shared" si="7"/>
        <v>29368.880271449343</v>
      </c>
      <c r="G35" s="41">
        <f t="shared" si="7"/>
        <v>29368.880271449343</v>
      </c>
      <c r="H35" s="41">
        <f t="shared" si="7"/>
        <v>29368.880271449343</v>
      </c>
      <c r="I35" s="41">
        <f t="shared" si="7"/>
        <v>29368.880271449343</v>
      </c>
      <c r="J35" s="41">
        <f t="shared" si="7"/>
        <v>29368.880271449343</v>
      </c>
      <c r="K35" s="41">
        <f t="shared" si="7"/>
        <v>29368.880271449343</v>
      </c>
      <c r="L35" s="41">
        <f t="shared" si="7"/>
        <v>29368.880271449343</v>
      </c>
      <c r="M35" s="41">
        <f t="shared" si="7"/>
        <v>29368.880271449343</v>
      </c>
      <c r="N35" s="41">
        <f t="shared" si="7"/>
        <v>29368.880271449343</v>
      </c>
      <c r="O35" s="41">
        <f t="shared" si="7"/>
        <v>29368.880271449343</v>
      </c>
      <c r="P35" s="41">
        <f t="shared" si="7"/>
        <v>29368.880271449343</v>
      </c>
      <c r="Q35" s="41">
        <f t="shared" si="7"/>
        <v>29296.285110238598</v>
      </c>
      <c r="R35" s="41">
        <f t="shared" si="7"/>
        <v>29145.273331319844</v>
      </c>
      <c r="S35" s="41">
        <f t="shared" si="7"/>
        <v>28994.261552401087</v>
      </c>
      <c r="T35" s="41">
        <f t="shared" si="7"/>
        <v>28843.249773482334</v>
      </c>
      <c r="U35" s="41">
        <f t="shared" ref="U35:Z50" si="57">IF(($C35*$C$12)+U$19&lt;=$C$6,($C35*$C$12)/$C$11,($C$6-U$19)/$C$11)</f>
        <v>28692.237994563577</v>
      </c>
      <c r="V35" s="41">
        <f t="shared" si="8"/>
        <v>28541.22621564482</v>
      </c>
      <c r="W35" s="41">
        <f t="shared" si="8"/>
        <v>28390.214436726066</v>
      </c>
      <c r="X35" s="41">
        <f t="shared" si="8"/>
        <v>28239.202657807309</v>
      </c>
      <c r="Y35" s="41">
        <f t="shared" si="8"/>
        <v>28088.190878888552</v>
      </c>
      <c r="Z35" s="41">
        <f t="shared" si="8"/>
        <v>27937.179099969799</v>
      </c>
      <c r="AB35" s="23">
        <f t="shared" si="9"/>
        <v>273480.72515753756</v>
      </c>
      <c r="AC35" s="23">
        <f t="shared" si="10"/>
        <v>274480.72515753756</v>
      </c>
      <c r="AD35" s="23">
        <f t="shared" si="11"/>
        <v>275480.72515753756</v>
      </c>
      <c r="AE35" s="23">
        <f t="shared" si="12"/>
        <v>276480.72515753756</v>
      </c>
      <c r="AF35" s="23">
        <f t="shared" si="13"/>
        <v>277480.72515753756</v>
      </c>
      <c r="AG35" s="23">
        <f t="shared" si="14"/>
        <v>278480.72515753756</v>
      </c>
      <c r="AH35" s="23">
        <f t="shared" si="15"/>
        <v>279480.72515753756</v>
      </c>
      <c r="AI35" s="23">
        <f t="shared" si="16"/>
        <v>280480.72515753756</v>
      </c>
      <c r="AJ35" s="23">
        <f t="shared" si="17"/>
        <v>281480.72515753756</v>
      </c>
      <c r="AK35" s="23">
        <f t="shared" si="18"/>
        <v>282480.72515753756</v>
      </c>
      <c r="AL35" s="23">
        <f t="shared" si="19"/>
        <v>283480.72515753756</v>
      </c>
      <c r="AM35" s="23">
        <f t="shared" si="20"/>
        <v>284480.72515753756</v>
      </c>
      <c r="AN35" s="23">
        <f t="shared" si="21"/>
        <v>285480.72515753756</v>
      </c>
      <c r="AO35" s="23">
        <f t="shared" si="22"/>
        <v>286000</v>
      </c>
      <c r="AP35" s="23">
        <f t="shared" si="23"/>
        <v>286000</v>
      </c>
      <c r="AQ35" s="23">
        <f t="shared" si="24"/>
        <v>286000</v>
      </c>
      <c r="AR35" s="23">
        <f t="shared" si="25"/>
        <v>286000</v>
      </c>
      <c r="AS35" s="23">
        <f t="shared" si="26"/>
        <v>286000</v>
      </c>
      <c r="AT35" s="23">
        <f t="shared" si="27"/>
        <v>286000</v>
      </c>
      <c r="AU35" s="23">
        <f t="shared" si="28"/>
        <v>286000</v>
      </c>
      <c r="AV35" s="23">
        <f t="shared" si="29"/>
        <v>286000</v>
      </c>
      <c r="AW35" s="23">
        <f t="shared" si="30"/>
        <v>286000</v>
      </c>
      <c r="AX35" s="23">
        <f t="shared" si="31"/>
        <v>286000</v>
      </c>
      <c r="AZ35" s="42">
        <f t="shared" si="56"/>
        <v>0.95976732913233143</v>
      </c>
      <c r="BA35" s="42">
        <f t="shared" si="32"/>
        <v>0.95976732913233143</v>
      </c>
      <c r="BB35" s="42">
        <f t="shared" si="33"/>
        <v>0.95976732913233143</v>
      </c>
      <c r="BC35" s="42">
        <f t="shared" si="34"/>
        <v>0.95976732913233143</v>
      </c>
      <c r="BD35" s="42">
        <f t="shared" si="35"/>
        <v>0.95976732913233143</v>
      </c>
      <c r="BE35" s="42">
        <f t="shared" si="36"/>
        <v>0.95976732913233143</v>
      </c>
      <c r="BF35" s="42">
        <f t="shared" si="37"/>
        <v>0.95976732913233143</v>
      </c>
      <c r="BG35" s="42">
        <f t="shared" si="38"/>
        <v>0.95976732913233143</v>
      </c>
      <c r="BH35" s="42">
        <f t="shared" si="39"/>
        <v>0.95976732913233143</v>
      </c>
      <c r="BI35" s="42">
        <f t="shared" si="40"/>
        <v>0.95976732913233143</v>
      </c>
      <c r="BJ35" s="42">
        <f t="shared" si="41"/>
        <v>0.95976732913233143</v>
      </c>
      <c r="BK35" s="42">
        <f t="shared" si="42"/>
        <v>0.95976732913233143</v>
      </c>
      <c r="BL35" s="42">
        <f t="shared" si="43"/>
        <v>0.95976732913233143</v>
      </c>
      <c r="BM35" s="42">
        <f t="shared" si="44"/>
        <v>0.95739493824309141</v>
      </c>
      <c r="BN35" s="42">
        <f t="shared" si="45"/>
        <v>0.95245991278823017</v>
      </c>
      <c r="BO35" s="42">
        <f t="shared" si="46"/>
        <v>0.94752488733336881</v>
      </c>
      <c r="BP35" s="42">
        <f t="shared" si="47"/>
        <v>0.94258986187850768</v>
      </c>
      <c r="BQ35" s="42">
        <f t="shared" si="48"/>
        <v>0.93765483642364633</v>
      </c>
      <c r="BR35" s="42">
        <f t="shared" si="49"/>
        <v>0.93271981096878498</v>
      </c>
      <c r="BS35" s="42">
        <f t="shared" si="50"/>
        <v>0.92778478551392374</v>
      </c>
      <c r="BT35" s="42">
        <f t="shared" si="51"/>
        <v>0.92284976005906239</v>
      </c>
      <c r="BU35" s="42">
        <f t="shared" si="52"/>
        <v>0.91791473460420103</v>
      </c>
      <c r="BV35" s="42">
        <f t="shared" si="53"/>
        <v>0.91297970914933979</v>
      </c>
    </row>
    <row r="36" spans="1:74" x14ac:dyDescent="0.25">
      <c r="A36" s="1"/>
      <c r="B36" s="33">
        <v>30700</v>
      </c>
      <c r="C36" s="11">
        <f t="shared" si="54"/>
        <v>30393</v>
      </c>
      <c r="D36" s="41">
        <f t="shared" si="6"/>
        <v>29464.857004362577</v>
      </c>
      <c r="E36" s="41">
        <f t="shared" si="55"/>
        <v>29464.857004362577</v>
      </c>
      <c r="F36" s="41">
        <f t="shared" si="55"/>
        <v>29464.857004362577</v>
      </c>
      <c r="G36" s="41">
        <f t="shared" si="55"/>
        <v>29464.857004362577</v>
      </c>
      <c r="H36" s="41">
        <f t="shared" si="55"/>
        <v>29464.857004362577</v>
      </c>
      <c r="I36" s="41">
        <f t="shared" si="55"/>
        <v>29464.857004362577</v>
      </c>
      <c r="J36" s="41">
        <f t="shared" si="55"/>
        <v>29464.857004362577</v>
      </c>
      <c r="K36" s="41">
        <f t="shared" si="55"/>
        <v>29464.857004362577</v>
      </c>
      <c r="L36" s="41">
        <f t="shared" si="55"/>
        <v>29464.857004362577</v>
      </c>
      <c r="M36" s="41">
        <f t="shared" si="55"/>
        <v>29464.857004362577</v>
      </c>
      <c r="N36" s="41">
        <f t="shared" si="55"/>
        <v>29464.857004362577</v>
      </c>
      <c r="O36" s="41">
        <f t="shared" si="55"/>
        <v>29464.857004362577</v>
      </c>
      <c r="P36" s="41">
        <f t="shared" si="55"/>
        <v>29447.296889157355</v>
      </c>
      <c r="Q36" s="41">
        <f t="shared" si="55"/>
        <v>29296.285110238598</v>
      </c>
      <c r="R36" s="41">
        <f t="shared" si="55"/>
        <v>29145.273331319844</v>
      </c>
      <c r="S36" s="41">
        <f t="shared" si="55"/>
        <v>28994.261552401087</v>
      </c>
      <c r="T36" s="41">
        <f t="shared" si="55"/>
        <v>28843.249773482334</v>
      </c>
      <c r="U36" s="41">
        <f t="shared" si="57"/>
        <v>28692.237994563577</v>
      </c>
      <c r="V36" s="41">
        <f t="shared" si="57"/>
        <v>28541.22621564482</v>
      </c>
      <c r="W36" s="41">
        <f t="shared" si="57"/>
        <v>28390.214436726066</v>
      </c>
      <c r="X36" s="41">
        <f t="shared" si="57"/>
        <v>28239.202657807309</v>
      </c>
      <c r="Y36" s="41">
        <f t="shared" si="57"/>
        <v>28088.190878888552</v>
      </c>
      <c r="Z36" s="41">
        <f t="shared" si="57"/>
        <v>27937.179099969799</v>
      </c>
      <c r="AB36" s="23">
        <f t="shared" si="9"/>
        <v>274116.28308288899</v>
      </c>
      <c r="AC36" s="23">
        <f t="shared" si="10"/>
        <v>275116.28308288899</v>
      </c>
      <c r="AD36" s="23">
        <f t="shared" si="11"/>
        <v>276116.28308288899</v>
      </c>
      <c r="AE36" s="23">
        <f t="shared" si="12"/>
        <v>277116.28308288899</v>
      </c>
      <c r="AF36" s="23">
        <f t="shared" si="13"/>
        <v>278116.28308288899</v>
      </c>
      <c r="AG36" s="23">
        <f t="shared" si="14"/>
        <v>279116.28308288899</v>
      </c>
      <c r="AH36" s="23">
        <f t="shared" si="15"/>
        <v>280116.28308288899</v>
      </c>
      <c r="AI36" s="23">
        <f t="shared" si="16"/>
        <v>281116.28308288899</v>
      </c>
      <c r="AJ36" s="23">
        <f t="shared" si="17"/>
        <v>282116.28308288899</v>
      </c>
      <c r="AK36" s="23">
        <f t="shared" si="18"/>
        <v>283116.28308288899</v>
      </c>
      <c r="AL36" s="23">
        <f t="shared" si="19"/>
        <v>284116.28308288899</v>
      </c>
      <c r="AM36" s="23">
        <f t="shared" si="20"/>
        <v>285116.28308288899</v>
      </c>
      <c r="AN36" s="23">
        <f t="shared" si="21"/>
        <v>286000</v>
      </c>
      <c r="AO36" s="23">
        <f t="shared" si="22"/>
        <v>286000</v>
      </c>
      <c r="AP36" s="23">
        <f t="shared" si="23"/>
        <v>286000</v>
      </c>
      <c r="AQ36" s="23">
        <f t="shared" si="24"/>
        <v>286000</v>
      </c>
      <c r="AR36" s="23">
        <f t="shared" si="25"/>
        <v>286000</v>
      </c>
      <c r="AS36" s="23">
        <f t="shared" si="26"/>
        <v>286000</v>
      </c>
      <c r="AT36" s="23">
        <f t="shared" si="27"/>
        <v>286000</v>
      </c>
      <c r="AU36" s="23">
        <f t="shared" si="28"/>
        <v>286000</v>
      </c>
      <c r="AV36" s="23">
        <f t="shared" si="29"/>
        <v>286000</v>
      </c>
      <c r="AW36" s="23">
        <f t="shared" si="30"/>
        <v>286000</v>
      </c>
      <c r="AX36" s="23">
        <f t="shared" si="31"/>
        <v>286000</v>
      </c>
      <c r="AZ36" s="42">
        <f t="shared" si="56"/>
        <v>0.95976732913233154</v>
      </c>
      <c r="BA36" s="42">
        <f t="shared" si="32"/>
        <v>0.95976732913233154</v>
      </c>
      <c r="BB36" s="42">
        <f t="shared" si="33"/>
        <v>0.95976732913233154</v>
      </c>
      <c r="BC36" s="42">
        <f t="shared" si="34"/>
        <v>0.95976732913233154</v>
      </c>
      <c r="BD36" s="42">
        <f t="shared" si="35"/>
        <v>0.95976732913233154</v>
      </c>
      <c r="BE36" s="42">
        <f t="shared" si="36"/>
        <v>0.95976732913233154</v>
      </c>
      <c r="BF36" s="42">
        <f t="shared" si="37"/>
        <v>0.95976732913233154</v>
      </c>
      <c r="BG36" s="42">
        <f t="shared" si="38"/>
        <v>0.95976732913233154</v>
      </c>
      <c r="BH36" s="42">
        <f t="shared" si="39"/>
        <v>0.95976732913233154</v>
      </c>
      <c r="BI36" s="42">
        <f t="shared" si="40"/>
        <v>0.95976732913233154</v>
      </c>
      <c r="BJ36" s="42">
        <f t="shared" si="41"/>
        <v>0.95976732913233154</v>
      </c>
      <c r="BK36" s="42">
        <f t="shared" si="42"/>
        <v>0.95976732913233154</v>
      </c>
      <c r="BL36" s="42">
        <f t="shared" si="43"/>
        <v>0.95919533840903437</v>
      </c>
      <c r="BM36" s="42">
        <f t="shared" si="44"/>
        <v>0.95427638795565461</v>
      </c>
      <c r="BN36" s="42">
        <f t="shared" si="45"/>
        <v>0.94935743750227508</v>
      </c>
      <c r="BO36" s="42">
        <f t="shared" si="46"/>
        <v>0.94443848704889533</v>
      </c>
      <c r="BP36" s="42">
        <f t="shared" si="47"/>
        <v>0.93951953659551579</v>
      </c>
      <c r="BQ36" s="42">
        <f t="shared" si="48"/>
        <v>0.93460058614213604</v>
      </c>
      <c r="BR36" s="42">
        <f t="shared" si="49"/>
        <v>0.92968163568875639</v>
      </c>
      <c r="BS36" s="42">
        <f t="shared" si="50"/>
        <v>0.92476268523537675</v>
      </c>
      <c r="BT36" s="42">
        <f t="shared" si="51"/>
        <v>0.91984373478199699</v>
      </c>
      <c r="BU36" s="42">
        <f t="shared" si="52"/>
        <v>0.91492478432861735</v>
      </c>
      <c r="BV36" s="42">
        <f t="shared" si="53"/>
        <v>0.9100058338752377</v>
      </c>
    </row>
    <row r="37" spans="1:74" x14ac:dyDescent="0.25">
      <c r="A37" s="1"/>
      <c r="B37" s="33">
        <v>30800</v>
      </c>
      <c r="C37" s="11">
        <f t="shared" si="54"/>
        <v>30492</v>
      </c>
      <c r="D37" s="41">
        <f t="shared" si="6"/>
        <v>29560.833737275811</v>
      </c>
      <c r="E37" s="41">
        <f t="shared" ref="E37:T52" si="58">IF(($C37*$C$12)+E$19&lt;=$C$6,($C37*$C$12)/$C$11,($C$6-E$19)/$C$11)</f>
        <v>29560.833737275811</v>
      </c>
      <c r="F37" s="41">
        <f t="shared" si="58"/>
        <v>29560.833737275811</v>
      </c>
      <c r="G37" s="41">
        <f t="shared" si="58"/>
        <v>29560.833737275811</v>
      </c>
      <c r="H37" s="41">
        <f t="shared" si="58"/>
        <v>29560.833737275811</v>
      </c>
      <c r="I37" s="41">
        <f t="shared" si="58"/>
        <v>29560.833737275811</v>
      </c>
      <c r="J37" s="41">
        <f t="shared" si="58"/>
        <v>29560.833737275811</v>
      </c>
      <c r="K37" s="41">
        <f t="shared" si="58"/>
        <v>29560.833737275811</v>
      </c>
      <c r="L37" s="41">
        <f t="shared" si="58"/>
        <v>29560.833737275811</v>
      </c>
      <c r="M37" s="41">
        <f t="shared" si="58"/>
        <v>29560.833737275811</v>
      </c>
      <c r="N37" s="41">
        <f t="shared" si="58"/>
        <v>29560.833737275811</v>
      </c>
      <c r="O37" s="41">
        <f t="shared" si="58"/>
        <v>29560.833737275811</v>
      </c>
      <c r="P37" s="41">
        <f t="shared" si="58"/>
        <v>29447.296889157355</v>
      </c>
      <c r="Q37" s="41">
        <f t="shared" si="58"/>
        <v>29296.285110238598</v>
      </c>
      <c r="R37" s="41">
        <f t="shared" si="58"/>
        <v>29145.273331319844</v>
      </c>
      <c r="S37" s="41">
        <f t="shared" si="58"/>
        <v>28994.261552401087</v>
      </c>
      <c r="T37" s="41">
        <f t="shared" si="58"/>
        <v>28843.249773482334</v>
      </c>
      <c r="U37" s="41">
        <f t="shared" si="57"/>
        <v>28692.237994563577</v>
      </c>
      <c r="V37" s="41">
        <f t="shared" si="57"/>
        <v>28541.22621564482</v>
      </c>
      <c r="W37" s="41">
        <f t="shared" si="57"/>
        <v>28390.214436726066</v>
      </c>
      <c r="X37" s="41">
        <f t="shared" si="57"/>
        <v>28239.202657807309</v>
      </c>
      <c r="Y37" s="41">
        <f t="shared" si="57"/>
        <v>28088.190878888552</v>
      </c>
      <c r="Z37" s="41">
        <f t="shared" si="57"/>
        <v>27937.179099969799</v>
      </c>
      <c r="AB37" s="23">
        <f t="shared" si="9"/>
        <v>274751.84100824042</v>
      </c>
      <c r="AC37" s="23">
        <f t="shared" si="10"/>
        <v>275751.84100824042</v>
      </c>
      <c r="AD37" s="23">
        <f t="shared" si="11"/>
        <v>276751.84100824042</v>
      </c>
      <c r="AE37" s="23">
        <f t="shared" si="12"/>
        <v>277751.84100824042</v>
      </c>
      <c r="AF37" s="23">
        <f t="shared" si="13"/>
        <v>278751.84100824042</v>
      </c>
      <c r="AG37" s="23">
        <f t="shared" si="14"/>
        <v>279751.84100824042</v>
      </c>
      <c r="AH37" s="23">
        <f t="shared" si="15"/>
        <v>280751.84100824042</v>
      </c>
      <c r="AI37" s="23">
        <f t="shared" si="16"/>
        <v>281751.84100824042</v>
      </c>
      <c r="AJ37" s="23">
        <f t="shared" si="17"/>
        <v>282751.84100824042</v>
      </c>
      <c r="AK37" s="23">
        <f t="shared" si="18"/>
        <v>283751.84100824042</v>
      </c>
      <c r="AL37" s="23">
        <f t="shared" si="19"/>
        <v>284751.84100824042</v>
      </c>
      <c r="AM37" s="23">
        <f t="shared" si="20"/>
        <v>285751.84100824042</v>
      </c>
      <c r="AN37" s="23">
        <f t="shared" si="21"/>
        <v>286000</v>
      </c>
      <c r="AO37" s="23">
        <f t="shared" si="22"/>
        <v>286000</v>
      </c>
      <c r="AP37" s="23">
        <f t="shared" si="23"/>
        <v>286000</v>
      </c>
      <c r="AQ37" s="23">
        <f t="shared" si="24"/>
        <v>286000</v>
      </c>
      <c r="AR37" s="23">
        <f t="shared" si="25"/>
        <v>286000</v>
      </c>
      <c r="AS37" s="23">
        <f t="shared" si="26"/>
        <v>286000</v>
      </c>
      <c r="AT37" s="23">
        <f t="shared" si="27"/>
        <v>286000</v>
      </c>
      <c r="AU37" s="23">
        <f t="shared" si="28"/>
        <v>286000</v>
      </c>
      <c r="AV37" s="23">
        <f t="shared" si="29"/>
        <v>286000</v>
      </c>
      <c r="AW37" s="23">
        <f t="shared" si="30"/>
        <v>286000</v>
      </c>
      <c r="AX37" s="23">
        <f t="shared" si="31"/>
        <v>286000</v>
      </c>
      <c r="AZ37" s="42">
        <f t="shared" si="56"/>
        <v>0.95976732913233154</v>
      </c>
      <c r="BA37" s="42">
        <f t="shared" si="32"/>
        <v>0.95976732913233154</v>
      </c>
      <c r="BB37" s="42">
        <f t="shared" si="33"/>
        <v>0.95976732913233154</v>
      </c>
      <c r="BC37" s="42">
        <f t="shared" si="34"/>
        <v>0.95976732913233154</v>
      </c>
      <c r="BD37" s="42">
        <f t="shared" si="35"/>
        <v>0.95976732913233154</v>
      </c>
      <c r="BE37" s="42">
        <f t="shared" si="36"/>
        <v>0.95976732913233154</v>
      </c>
      <c r="BF37" s="42">
        <f t="shared" si="37"/>
        <v>0.95976732913233154</v>
      </c>
      <c r="BG37" s="42">
        <f t="shared" si="38"/>
        <v>0.95976732913233154</v>
      </c>
      <c r="BH37" s="42">
        <f t="shared" si="39"/>
        <v>0.95976732913233154</v>
      </c>
      <c r="BI37" s="42">
        <f t="shared" si="40"/>
        <v>0.95976732913233154</v>
      </c>
      <c r="BJ37" s="42">
        <f t="shared" si="41"/>
        <v>0.95976732913233154</v>
      </c>
      <c r="BK37" s="42">
        <f t="shared" si="42"/>
        <v>0.95976732913233154</v>
      </c>
      <c r="BL37" s="42">
        <f t="shared" si="43"/>
        <v>0.95608106782978419</v>
      </c>
      <c r="BM37" s="42">
        <f t="shared" si="44"/>
        <v>0.95117808799475967</v>
      </c>
      <c r="BN37" s="42">
        <f t="shared" si="45"/>
        <v>0.94627510815973515</v>
      </c>
      <c r="BO37" s="42">
        <f t="shared" si="46"/>
        <v>0.94137212832471062</v>
      </c>
      <c r="BP37" s="42">
        <f t="shared" si="47"/>
        <v>0.93646914848968621</v>
      </c>
      <c r="BQ37" s="42">
        <f t="shared" si="48"/>
        <v>0.93156616865466157</v>
      </c>
      <c r="BR37" s="42">
        <f t="shared" si="49"/>
        <v>0.92666318881963705</v>
      </c>
      <c r="BS37" s="42">
        <f t="shared" si="50"/>
        <v>0.92176020898461253</v>
      </c>
      <c r="BT37" s="42">
        <f t="shared" si="51"/>
        <v>0.916857229149588</v>
      </c>
      <c r="BU37" s="42">
        <f t="shared" si="52"/>
        <v>0.91195424931456337</v>
      </c>
      <c r="BV37" s="42">
        <f t="shared" si="53"/>
        <v>0.90705126947953896</v>
      </c>
    </row>
    <row r="38" spans="1:74" x14ac:dyDescent="0.25">
      <c r="A38" s="1"/>
      <c r="B38" s="33">
        <v>30900</v>
      </c>
      <c r="C38" s="11">
        <f t="shared" si="54"/>
        <v>30591</v>
      </c>
      <c r="D38" s="41">
        <f t="shared" si="6"/>
        <v>29656.810470189044</v>
      </c>
      <c r="E38" s="41">
        <f t="shared" si="58"/>
        <v>29656.810470189044</v>
      </c>
      <c r="F38" s="41">
        <f t="shared" si="58"/>
        <v>29656.810470189044</v>
      </c>
      <c r="G38" s="41">
        <f t="shared" si="58"/>
        <v>29656.810470189044</v>
      </c>
      <c r="H38" s="41">
        <f t="shared" si="58"/>
        <v>29656.810470189044</v>
      </c>
      <c r="I38" s="41">
        <f t="shared" si="58"/>
        <v>29656.810470189044</v>
      </c>
      <c r="J38" s="41">
        <f t="shared" si="58"/>
        <v>29656.810470189044</v>
      </c>
      <c r="K38" s="41">
        <f t="shared" si="58"/>
        <v>29656.810470189044</v>
      </c>
      <c r="L38" s="41">
        <f t="shared" si="58"/>
        <v>29656.810470189044</v>
      </c>
      <c r="M38" s="41">
        <f t="shared" si="58"/>
        <v>29656.810470189044</v>
      </c>
      <c r="N38" s="41">
        <f t="shared" si="58"/>
        <v>29656.810470189044</v>
      </c>
      <c r="O38" s="41">
        <f t="shared" si="58"/>
        <v>29598.308668076112</v>
      </c>
      <c r="P38" s="41">
        <f t="shared" si="58"/>
        <v>29447.296889157355</v>
      </c>
      <c r="Q38" s="41">
        <f t="shared" si="58"/>
        <v>29296.285110238598</v>
      </c>
      <c r="R38" s="41">
        <f t="shared" si="58"/>
        <v>29145.273331319844</v>
      </c>
      <c r="S38" s="41">
        <f t="shared" si="58"/>
        <v>28994.261552401087</v>
      </c>
      <c r="T38" s="41">
        <f t="shared" si="58"/>
        <v>28843.249773482334</v>
      </c>
      <c r="U38" s="41">
        <f t="shared" si="57"/>
        <v>28692.237994563577</v>
      </c>
      <c r="V38" s="41">
        <f t="shared" si="57"/>
        <v>28541.22621564482</v>
      </c>
      <c r="W38" s="41">
        <f t="shared" si="57"/>
        <v>28390.214436726066</v>
      </c>
      <c r="X38" s="41">
        <f t="shared" si="57"/>
        <v>28239.202657807309</v>
      </c>
      <c r="Y38" s="41">
        <f t="shared" si="57"/>
        <v>28088.190878888552</v>
      </c>
      <c r="Z38" s="41">
        <f t="shared" si="57"/>
        <v>27937.179099969799</v>
      </c>
      <c r="AB38" s="23">
        <f t="shared" si="9"/>
        <v>275387.39893359184</v>
      </c>
      <c r="AC38" s="23">
        <f t="shared" si="10"/>
        <v>276387.39893359184</v>
      </c>
      <c r="AD38" s="23">
        <f t="shared" si="11"/>
        <v>277387.39893359184</v>
      </c>
      <c r="AE38" s="23">
        <f t="shared" si="12"/>
        <v>278387.39893359184</v>
      </c>
      <c r="AF38" s="23">
        <f t="shared" si="13"/>
        <v>279387.39893359184</v>
      </c>
      <c r="AG38" s="23">
        <f t="shared" si="14"/>
        <v>280387.39893359184</v>
      </c>
      <c r="AH38" s="23">
        <f t="shared" si="15"/>
        <v>281387.39893359184</v>
      </c>
      <c r="AI38" s="23">
        <f t="shared" si="16"/>
        <v>282387.39893359184</v>
      </c>
      <c r="AJ38" s="23">
        <f t="shared" si="17"/>
        <v>283387.39893359184</v>
      </c>
      <c r="AK38" s="23">
        <f t="shared" si="18"/>
        <v>284387.39893359184</v>
      </c>
      <c r="AL38" s="23">
        <f t="shared" si="19"/>
        <v>285387.39893359184</v>
      </c>
      <c r="AM38" s="23">
        <f t="shared" si="20"/>
        <v>286000</v>
      </c>
      <c r="AN38" s="23">
        <f t="shared" si="21"/>
        <v>286000</v>
      </c>
      <c r="AO38" s="23">
        <f t="shared" si="22"/>
        <v>286000</v>
      </c>
      <c r="AP38" s="23">
        <f t="shared" si="23"/>
        <v>286000</v>
      </c>
      <c r="AQ38" s="23">
        <f t="shared" si="24"/>
        <v>286000</v>
      </c>
      <c r="AR38" s="23">
        <f t="shared" si="25"/>
        <v>286000</v>
      </c>
      <c r="AS38" s="23">
        <f t="shared" si="26"/>
        <v>286000</v>
      </c>
      <c r="AT38" s="23">
        <f t="shared" si="27"/>
        <v>286000</v>
      </c>
      <c r="AU38" s="23">
        <f t="shared" si="28"/>
        <v>286000</v>
      </c>
      <c r="AV38" s="23">
        <f t="shared" si="29"/>
        <v>286000</v>
      </c>
      <c r="AW38" s="23">
        <f t="shared" si="30"/>
        <v>286000</v>
      </c>
      <c r="AX38" s="23">
        <f t="shared" si="31"/>
        <v>286000</v>
      </c>
      <c r="AZ38" s="42">
        <f t="shared" si="56"/>
        <v>0.95976732913233154</v>
      </c>
      <c r="BA38" s="42">
        <f t="shared" si="32"/>
        <v>0.95976732913233154</v>
      </c>
      <c r="BB38" s="42">
        <f t="shared" si="33"/>
        <v>0.95976732913233154</v>
      </c>
      <c r="BC38" s="42">
        <f t="shared" si="34"/>
        <v>0.95976732913233154</v>
      </c>
      <c r="BD38" s="42">
        <f t="shared" si="35"/>
        <v>0.95976732913233154</v>
      </c>
      <c r="BE38" s="42">
        <f t="shared" si="36"/>
        <v>0.95976732913233154</v>
      </c>
      <c r="BF38" s="42">
        <f t="shared" si="37"/>
        <v>0.95976732913233154</v>
      </c>
      <c r="BG38" s="42">
        <f t="shared" si="38"/>
        <v>0.95976732913233154</v>
      </c>
      <c r="BH38" s="42">
        <f t="shared" si="39"/>
        <v>0.95976732913233154</v>
      </c>
      <c r="BI38" s="42">
        <f t="shared" si="40"/>
        <v>0.95976732913233154</v>
      </c>
      <c r="BJ38" s="42">
        <f t="shared" si="41"/>
        <v>0.95976732913233154</v>
      </c>
      <c r="BK38" s="42">
        <f t="shared" si="42"/>
        <v>0.95787406692802946</v>
      </c>
      <c r="BL38" s="42">
        <f t="shared" si="43"/>
        <v>0.95298695434166192</v>
      </c>
      <c r="BM38" s="42">
        <f t="shared" si="44"/>
        <v>0.94809984175529438</v>
      </c>
      <c r="BN38" s="42">
        <f t="shared" si="45"/>
        <v>0.94321272916892696</v>
      </c>
      <c r="BO38" s="42">
        <f t="shared" si="46"/>
        <v>0.93832561658255942</v>
      </c>
      <c r="BP38" s="42">
        <f t="shared" si="47"/>
        <v>0.93343850399619199</v>
      </c>
      <c r="BQ38" s="42">
        <f t="shared" si="48"/>
        <v>0.92855139140982446</v>
      </c>
      <c r="BR38" s="42">
        <f t="shared" si="49"/>
        <v>0.92366427882345692</v>
      </c>
      <c r="BS38" s="42">
        <f t="shared" si="50"/>
        <v>0.91877716623708949</v>
      </c>
      <c r="BT38" s="42">
        <f t="shared" si="51"/>
        <v>0.91389005365072196</v>
      </c>
      <c r="BU38" s="42">
        <f t="shared" si="52"/>
        <v>0.90900294106435442</v>
      </c>
      <c r="BV38" s="42">
        <f t="shared" si="53"/>
        <v>0.90411582847798699</v>
      </c>
    </row>
    <row r="39" spans="1:74" x14ac:dyDescent="0.25">
      <c r="A39" s="1"/>
      <c r="B39" s="33">
        <v>31000</v>
      </c>
      <c r="C39" s="11">
        <f t="shared" si="54"/>
        <v>30690</v>
      </c>
      <c r="D39" s="41">
        <f t="shared" si="6"/>
        <v>29752.787203102278</v>
      </c>
      <c r="E39" s="41">
        <f t="shared" si="58"/>
        <v>29752.787203102278</v>
      </c>
      <c r="F39" s="41">
        <f t="shared" si="58"/>
        <v>29752.787203102278</v>
      </c>
      <c r="G39" s="41">
        <f t="shared" si="58"/>
        <v>29752.787203102278</v>
      </c>
      <c r="H39" s="41">
        <f t="shared" si="58"/>
        <v>29752.787203102278</v>
      </c>
      <c r="I39" s="41">
        <f t="shared" si="58"/>
        <v>29752.787203102278</v>
      </c>
      <c r="J39" s="41">
        <f t="shared" si="58"/>
        <v>29752.787203102278</v>
      </c>
      <c r="K39" s="41">
        <f t="shared" si="58"/>
        <v>29752.787203102278</v>
      </c>
      <c r="L39" s="41">
        <f t="shared" si="58"/>
        <v>29752.787203102278</v>
      </c>
      <c r="M39" s="41">
        <f t="shared" si="58"/>
        <v>29752.787203102278</v>
      </c>
      <c r="N39" s="41">
        <f t="shared" si="58"/>
        <v>29749.320446994865</v>
      </c>
      <c r="O39" s="41">
        <f t="shared" si="58"/>
        <v>29598.308668076112</v>
      </c>
      <c r="P39" s="41">
        <f t="shared" si="58"/>
        <v>29447.296889157355</v>
      </c>
      <c r="Q39" s="41">
        <f t="shared" si="58"/>
        <v>29296.285110238598</v>
      </c>
      <c r="R39" s="41">
        <f t="shared" si="58"/>
        <v>29145.273331319844</v>
      </c>
      <c r="S39" s="41">
        <f t="shared" si="58"/>
        <v>28994.261552401087</v>
      </c>
      <c r="T39" s="41">
        <f t="shared" si="58"/>
        <v>28843.249773482334</v>
      </c>
      <c r="U39" s="41">
        <f t="shared" si="57"/>
        <v>28692.237994563577</v>
      </c>
      <c r="V39" s="41">
        <f t="shared" si="57"/>
        <v>28541.22621564482</v>
      </c>
      <c r="W39" s="41">
        <f t="shared" si="57"/>
        <v>28390.214436726066</v>
      </c>
      <c r="X39" s="41">
        <f t="shared" si="57"/>
        <v>28239.202657807309</v>
      </c>
      <c r="Y39" s="41">
        <f t="shared" si="57"/>
        <v>28088.190878888552</v>
      </c>
      <c r="Z39" s="41">
        <f t="shared" si="57"/>
        <v>27937.179099969799</v>
      </c>
      <c r="AB39" s="23">
        <f t="shared" si="9"/>
        <v>276022.95685894327</v>
      </c>
      <c r="AC39" s="23">
        <f t="shared" si="10"/>
        <v>277022.95685894327</v>
      </c>
      <c r="AD39" s="23">
        <f t="shared" si="11"/>
        <v>278022.95685894327</v>
      </c>
      <c r="AE39" s="23">
        <f t="shared" si="12"/>
        <v>279022.95685894327</v>
      </c>
      <c r="AF39" s="23">
        <f t="shared" si="13"/>
        <v>280022.95685894327</v>
      </c>
      <c r="AG39" s="23">
        <f t="shared" si="14"/>
        <v>281022.95685894327</v>
      </c>
      <c r="AH39" s="23">
        <f t="shared" si="15"/>
        <v>282022.95685894327</v>
      </c>
      <c r="AI39" s="23">
        <f t="shared" si="16"/>
        <v>283022.95685894327</v>
      </c>
      <c r="AJ39" s="23">
        <f t="shared" si="17"/>
        <v>284022.95685894327</v>
      </c>
      <c r="AK39" s="23">
        <f t="shared" si="18"/>
        <v>285022.95685894327</v>
      </c>
      <c r="AL39" s="23">
        <f t="shared" si="19"/>
        <v>286000</v>
      </c>
      <c r="AM39" s="23">
        <f t="shared" si="20"/>
        <v>286000</v>
      </c>
      <c r="AN39" s="23">
        <f t="shared" si="21"/>
        <v>286000</v>
      </c>
      <c r="AO39" s="23">
        <f t="shared" si="22"/>
        <v>286000</v>
      </c>
      <c r="AP39" s="23">
        <f t="shared" si="23"/>
        <v>286000</v>
      </c>
      <c r="AQ39" s="23">
        <f t="shared" si="24"/>
        <v>286000</v>
      </c>
      <c r="AR39" s="23">
        <f t="shared" si="25"/>
        <v>286000</v>
      </c>
      <c r="AS39" s="23">
        <f t="shared" si="26"/>
        <v>286000</v>
      </c>
      <c r="AT39" s="23">
        <f t="shared" si="27"/>
        <v>286000</v>
      </c>
      <c r="AU39" s="23">
        <f t="shared" si="28"/>
        <v>286000</v>
      </c>
      <c r="AV39" s="23">
        <f t="shared" si="29"/>
        <v>286000</v>
      </c>
      <c r="AW39" s="23">
        <f t="shared" si="30"/>
        <v>286000</v>
      </c>
      <c r="AX39" s="23">
        <f t="shared" si="31"/>
        <v>286000</v>
      </c>
      <c r="AZ39" s="42">
        <f t="shared" si="56"/>
        <v>0.95976732913233154</v>
      </c>
      <c r="BA39" s="42">
        <f t="shared" si="32"/>
        <v>0.95976732913233154</v>
      </c>
      <c r="BB39" s="42">
        <f t="shared" si="33"/>
        <v>0.95976732913233154</v>
      </c>
      <c r="BC39" s="42">
        <f t="shared" si="34"/>
        <v>0.95976732913233154</v>
      </c>
      <c r="BD39" s="42">
        <f t="shared" si="35"/>
        <v>0.95976732913233154</v>
      </c>
      <c r="BE39" s="42">
        <f t="shared" si="36"/>
        <v>0.95976732913233154</v>
      </c>
      <c r="BF39" s="42">
        <f t="shared" si="37"/>
        <v>0.95976732913233154</v>
      </c>
      <c r="BG39" s="42">
        <f t="shared" si="38"/>
        <v>0.95976732913233154</v>
      </c>
      <c r="BH39" s="42">
        <f t="shared" si="39"/>
        <v>0.95976732913233154</v>
      </c>
      <c r="BI39" s="42">
        <f t="shared" si="40"/>
        <v>0.95976732913233154</v>
      </c>
      <c r="BJ39" s="42">
        <f t="shared" si="41"/>
        <v>0.95965549829015695</v>
      </c>
      <c r="BK39" s="42">
        <f t="shared" si="42"/>
        <v>0.9547841505831004</v>
      </c>
      <c r="BL39" s="42">
        <f t="shared" si="43"/>
        <v>0.94991280287604374</v>
      </c>
      <c r="BM39" s="42">
        <f t="shared" si="44"/>
        <v>0.94504145516898697</v>
      </c>
      <c r="BN39" s="42">
        <f t="shared" si="45"/>
        <v>0.94017010746193042</v>
      </c>
      <c r="BO39" s="42">
        <f t="shared" si="46"/>
        <v>0.93529875975487375</v>
      </c>
      <c r="BP39" s="42">
        <f t="shared" si="47"/>
        <v>0.9304274120478172</v>
      </c>
      <c r="BQ39" s="42">
        <f t="shared" si="48"/>
        <v>0.92555606434076054</v>
      </c>
      <c r="BR39" s="42">
        <f t="shared" si="49"/>
        <v>0.92068471663370388</v>
      </c>
      <c r="BS39" s="42">
        <f t="shared" si="50"/>
        <v>0.91581336892664733</v>
      </c>
      <c r="BT39" s="42">
        <f t="shared" si="51"/>
        <v>0.91094202121959067</v>
      </c>
      <c r="BU39" s="42">
        <f t="shared" si="52"/>
        <v>0.9060706735125339</v>
      </c>
      <c r="BV39" s="42">
        <f t="shared" si="53"/>
        <v>0.90119932580547735</v>
      </c>
    </row>
    <row r="40" spans="1:74" x14ac:dyDescent="0.25">
      <c r="A40" s="1"/>
      <c r="B40" s="33">
        <v>31100</v>
      </c>
      <c r="C40" s="11">
        <f t="shared" si="54"/>
        <v>30789</v>
      </c>
      <c r="D40" s="41">
        <f t="shared" si="6"/>
        <v>29848.763936015512</v>
      </c>
      <c r="E40" s="41">
        <f t="shared" si="58"/>
        <v>29848.763936015512</v>
      </c>
      <c r="F40" s="41">
        <f t="shared" si="58"/>
        <v>29848.763936015512</v>
      </c>
      <c r="G40" s="41">
        <f t="shared" si="58"/>
        <v>29848.763936015512</v>
      </c>
      <c r="H40" s="41">
        <f t="shared" si="58"/>
        <v>29848.763936015512</v>
      </c>
      <c r="I40" s="41">
        <f t="shared" si="58"/>
        <v>29848.763936015512</v>
      </c>
      <c r="J40" s="41">
        <f t="shared" si="58"/>
        <v>29848.763936015512</v>
      </c>
      <c r="K40" s="41">
        <f t="shared" si="58"/>
        <v>29848.763936015512</v>
      </c>
      <c r="L40" s="41">
        <f t="shared" si="58"/>
        <v>29848.763936015512</v>
      </c>
      <c r="M40" s="41">
        <f t="shared" si="58"/>
        <v>29848.763936015512</v>
      </c>
      <c r="N40" s="41">
        <f t="shared" si="58"/>
        <v>29749.320446994865</v>
      </c>
      <c r="O40" s="41">
        <f t="shared" si="58"/>
        <v>29598.308668076112</v>
      </c>
      <c r="P40" s="41">
        <f t="shared" si="58"/>
        <v>29447.296889157355</v>
      </c>
      <c r="Q40" s="41">
        <f t="shared" si="58"/>
        <v>29296.285110238598</v>
      </c>
      <c r="R40" s="41">
        <f t="shared" si="58"/>
        <v>29145.273331319844</v>
      </c>
      <c r="S40" s="41">
        <f t="shared" si="58"/>
        <v>28994.261552401087</v>
      </c>
      <c r="T40" s="41">
        <f t="shared" si="58"/>
        <v>28843.249773482334</v>
      </c>
      <c r="U40" s="41">
        <f t="shared" si="57"/>
        <v>28692.237994563577</v>
      </c>
      <c r="V40" s="41">
        <f t="shared" si="57"/>
        <v>28541.22621564482</v>
      </c>
      <c r="W40" s="41">
        <f t="shared" si="57"/>
        <v>28390.214436726066</v>
      </c>
      <c r="X40" s="41">
        <f t="shared" si="57"/>
        <v>28239.202657807309</v>
      </c>
      <c r="Y40" s="41">
        <f t="shared" si="57"/>
        <v>28088.190878888552</v>
      </c>
      <c r="Z40" s="41">
        <f t="shared" si="57"/>
        <v>27937.179099969799</v>
      </c>
      <c r="AB40" s="23">
        <f t="shared" si="9"/>
        <v>276658.5147842947</v>
      </c>
      <c r="AC40" s="23">
        <f t="shared" si="10"/>
        <v>277658.5147842947</v>
      </c>
      <c r="AD40" s="23">
        <f t="shared" si="11"/>
        <v>278658.5147842947</v>
      </c>
      <c r="AE40" s="23">
        <f t="shared" si="12"/>
        <v>279658.5147842947</v>
      </c>
      <c r="AF40" s="23">
        <f t="shared" si="13"/>
        <v>280658.5147842947</v>
      </c>
      <c r="AG40" s="23">
        <f t="shared" si="14"/>
        <v>281658.5147842947</v>
      </c>
      <c r="AH40" s="23">
        <f t="shared" si="15"/>
        <v>282658.5147842947</v>
      </c>
      <c r="AI40" s="23">
        <f t="shared" si="16"/>
        <v>283658.5147842947</v>
      </c>
      <c r="AJ40" s="23">
        <f t="shared" si="17"/>
        <v>284658.5147842947</v>
      </c>
      <c r="AK40" s="23">
        <f t="shared" si="18"/>
        <v>285658.5147842947</v>
      </c>
      <c r="AL40" s="23">
        <f t="shared" si="19"/>
        <v>286000</v>
      </c>
      <c r="AM40" s="23">
        <f t="shared" si="20"/>
        <v>286000</v>
      </c>
      <c r="AN40" s="23">
        <f t="shared" si="21"/>
        <v>286000</v>
      </c>
      <c r="AO40" s="23">
        <f t="shared" si="22"/>
        <v>286000</v>
      </c>
      <c r="AP40" s="23">
        <f t="shared" si="23"/>
        <v>286000</v>
      </c>
      <c r="AQ40" s="23">
        <f t="shared" si="24"/>
        <v>286000</v>
      </c>
      <c r="AR40" s="23">
        <f t="shared" si="25"/>
        <v>286000</v>
      </c>
      <c r="AS40" s="23">
        <f t="shared" si="26"/>
        <v>286000</v>
      </c>
      <c r="AT40" s="23">
        <f t="shared" si="27"/>
        <v>286000</v>
      </c>
      <c r="AU40" s="23">
        <f t="shared" si="28"/>
        <v>286000</v>
      </c>
      <c r="AV40" s="23">
        <f t="shared" si="29"/>
        <v>286000</v>
      </c>
      <c r="AW40" s="23">
        <f t="shared" si="30"/>
        <v>286000</v>
      </c>
      <c r="AX40" s="23">
        <f t="shared" si="31"/>
        <v>286000</v>
      </c>
      <c r="AZ40" s="42">
        <f t="shared" si="56"/>
        <v>0.95976732913233154</v>
      </c>
      <c r="BA40" s="42">
        <f t="shared" si="32"/>
        <v>0.95976732913233154</v>
      </c>
      <c r="BB40" s="42">
        <f t="shared" si="33"/>
        <v>0.95976732913233154</v>
      </c>
      <c r="BC40" s="42">
        <f t="shared" si="34"/>
        <v>0.95976732913233154</v>
      </c>
      <c r="BD40" s="42">
        <f t="shared" si="35"/>
        <v>0.95976732913233154</v>
      </c>
      <c r="BE40" s="42">
        <f t="shared" si="36"/>
        <v>0.95976732913233154</v>
      </c>
      <c r="BF40" s="42">
        <f t="shared" si="37"/>
        <v>0.95976732913233154</v>
      </c>
      <c r="BG40" s="42">
        <f t="shared" si="38"/>
        <v>0.95976732913233154</v>
      </c>
      <c r="BH40" s="42">
        <f t="shared" si="39"/>
        <v>0.95976732913233154</v>
      </c>
      <c r="BI40" s="42">
        <f t="shared" si="40"/>
        <v>0.95976732913233154</v>
      </c>
      <c r="BJ40" s="42">
        <f t="shared" si="41"/>
        <v>0.95656978929243941</v>
      </c>
      <c r="BK40" s="42">
        <f t="shared" si="42"/>
        <v>0.95171410508283316</v>
      </c>
      <c r="BL40" s="42">
        <f t="shared" si="43"/>
        <v>0.9468584208732268</v>
      </c>
      <c r="BM40" s="42">
        <f t="shared" si="44"/>
        <v>0.94200273666362055</v>
      </c>
      <c r="BN40" s="42">
        <f t="shared" si="45"/>
        <v>0.93714705245401431</v>
      </c>
      <c r="BO40" s="42">
        <f t="shared" si="46"/>
        <v>0.93229136824440795</v>
      </c>
      <c r="BP40" s="42">
        <f t="shared" si="47"/>
        <v>0.9274356840348017</v>
      </c>
      <c r="BQ40" s="42">
        <f t="shared" si="48"/>
        <v>0.92257999982519534</v>
      </c>
      <c r="BR40" s="42">
        <f t="shared" si="49"/>
        <v>0.91772431561558909</v>
      </c>
      <c r="BS40" s="42">
        <f t="shared" si="50"/>
        <v>0.91286863140598284</v>
      </c>
      <c r="BT40" s="42">
        <f t="shared" si="51"/>
        <v>0.90801294719637649</v>
      </c>
      <c r="BU40" s="42">
        <f t="shared" si="52"/>
        <v>0.90315726298677013</v>
      </c>
      <c r="BV40" s="42">
        <f t="shared" si="53"/>
        <v>0.89830157877716399</v>
      </c>
    </row>
    <row r="41" spans="1:74" x14ac:dyDescent="0.25">
      <c r="A41" s="1"/>
      <c r="B41" s="33">
        <v>31200</v>
      </c>
      <c r="C41" s="11">
        <f t="shared" si="54"/>
        <v>30888</v>
      </c>
      <c r="D41" s="41">
        <f t="shared" si="6"/>
        <v>29944.740668928742</v>
      </c>
      <c r="E41" s="41">
        <f t="shared" si="58"/>
        <v>29944.740668928742</v>
      </c>
      <c r="F41" s="41">
        <f t="shared" si="58"/>
        <v>29944.740668928742</v>
      </c>
      <c r="G41" s="41">
        <f t="shared" si="58"/>
        <v>29944.740668928742</v>
      </c>
      <c r="H41" s="41">
        <f t="shared" si="58"/>
        <v>29944.740668928742</v>
      </c>
      <c r="I41" s="41">
        <f t="shared" si="58"/>
        <v>29944.740668928742</v>
      </c>
      <c r="J41" s="41">
        <f t="shared" si="58"/>
        <v>29944.740668928742</v>
      </c>
      <c r="K41" s="41">
        <f t="shared" si="58"/>
        <v>29944.740668928742</v>
      </c>
      <c r="L41" s="41">
        <f t="shared" si="58"/>
        <v>29944.740668928742</v>
      </c>
      <c r="M41" s="41">
        <f t="shared" si="58"/>
        <v>29900.332225913622</v>
      </c>
      <c r="N41" s="41">
        <f t="shared" si="58"/>
        <v>29749.320446994865</v>
      </c>
      <c r="O41" s="41">
        <f t="shared" si="58"/>
        <v>29598.308668076112</v>
      </c>
      <c r="P41" s="41">
        <f t="shared" si="58"/>
        <v>29447.296889157355</v>
      </c>
      <c r="Q41" s="41">
        <f t="shared" si="58"/>
        <v>29296.285110238598</v>
      </c>
      <c r="R41" s="41">
        <f t="shared" si="58"/>
        <v>29145.273331319844</v>
      </c>
      <c r="S41" s="41">
        <f t="shared" si="58"/>
        <v>28994.261552401087</v>
      </c>
      <c r="T41" s="41">
        <f t="shared" si="58"/>
        <v>28843.249773482334</v>
      </c>
      <c r="U41" s="41">
        <f t="shared" si="57"/>
        <v>28692.237994563577</v>
      </c>
      <c r="V41" s="41">
        <f t="shared" si="57"/>
        <v>28541.22621564482</v>
      </c>
      <c r="W41" s="41">
        <f t="shared" si="57"/>
        <v>28390.214436726066</v>
      </c>
      <c r="X41" s="41">
        <f t="shared" si="57"/>
        <v>28239.202657807309</v>
      </c>
      <c r="Y41" s="41">
        <f t="shared" si="57"/>
        <v>28088.190878888552</v>
      </c>
      <c r="Z41" s="41">
        <f t="shared" si="57"/>
        <v>27937.179099969799</v>
      </c>
      <c r="AB41" s="23">
        <f t="shared" si="9"/>
        <v>277294.07270964613</v>
      </c>
      <c r="AC41" s="23">
        <f t="shared" si="10"/>
        <v>278294.07270964613</v>
      </c>
      <c r="AD41" s="23">
        <f t="shared" si="11"/>
        <v>279294.07270964613</v>
      </c>
      <c r="AE41" s="23">
        <f t="shared" si="12"/>
        <v>280294.07270964613</v>
      </c>
      <c r="AF41" s="23">
        <f t="shared" si="13"/>
        <v>281294.07270964613</v>
      </c>
      <c r="AG41" s="23">
        <f t="shared" si="14"/>
        <v>282294.07270964613</v>
      </c>
      <c r="AH41" s="23">
        <f t="shared" si="15"/>
        <v>283294.07270964613</v>
      </c>
      <c r="AI41" s="23">
        <f t="shared" si="16"/>
        <v>284294.07270964613</v>
      </c>
      <c r="AJ41" s="23">
        <f t="shared" si="17"/>
        <v>285294.07270964613</v>
      </c>
      <c r="AK41" s="23">
        <f t="shared" si="18"/>
        <v>286000</v>
      </c>
      <c r="AL41" s="23">
        <f t="shared" si="19"/>
        <v>286000</v>
      </c>
      <c r="AM41" s="23">
        <f t="shared" si="20"/>
        <v>286000</v>
      </c>
      <c r="AN41" s="23">
        <f t="shared" si="21"/>
        <v>286000</v>
      </c>
      <c r="AO41" s="23">
        <f t="shared" si="22"/>
        <v>286000</v>
      </c>
      <c r="AP41" s="23">
        <f t="shared" si="23"/>
        <v>286000</v>
      </c>
      <c r="AQ41" s="23">
        <f t="shared" si="24"/>
        <v>286000</v>
      </c>
      <c r="AR41" s="23">
        <f t="shared" si="25"/>
        <v>286000</v>
      </c>
      <c r="AS41" s="23">
        <f t="shared" si="26"/>
        <v>286000</v>
      </c>
      <c r="AT41" s="23">
        <f t="shared" si="27"/>
        <v>286000</v>
      </c>
      <c r="AU41" s="23">
        <f t="shared" si="28"/>
        <v>286000</v>
      </c>
      <c r="AV41" s="23">
        <f t="shared" si="29"/>
        <v>286000</v>
      </c>
      <c r="AW41" s="23">
        <f t="shared" si="30"/>
        <v>286000</v>
      </c>
      <c r="AX41" s="23">
        <f t="shared" si="31"/>
        <v>286000</v>
      </c>
      <c r="AZ41" s="42">
        <f t="shared" si="56"/>
        <v>0.95976732913233143</v>
      </c>
      <c r="BA41" s="42">
        <f t="shared" si="32"/>
        <v>0.95976732913233143</v>
      </c>
      <c r="BB41" s="42">
        <f t="shared" si="33"/>
        <v>0.95976732913233143</v>
      </c>
      <c r="BC41" s="42">
        <f t="shared" si="34"/>
        <v>0.95976732913233143</v>
      </c>
      <c r="BD41" s="42">
        <f t="shared" si="35"/>
        <v>0.95976732913233143</v>
      </c>
      <c r="BE41" s="42">
        <f t="shared" si="36"/>
        <v>0.95976732913233143</v>
      </c>
      <c r="BF41" s="42">
        <f t="shared" si="37"/>
        <v>0.95976732913233143</v>
      </c>
      <c r="BG41" s="42">
        <f t="shared" si="38"/>
        <v>0.95976732913233143</v>
      </c>
      <c r="BH41" s="42">
        <f t="shared" si="39"/>
        <v>0.95976732913233143</v>
      </c>
      <c r="BI41" s="42">
        <f t="shared" si="40"/>
        <v>0.95834398159979561</v>
      </c>
      <c r="BJ41" s="42">
        <f t="shared" si="41"/>
        <v>0.95350386048060465</v>
      </c>
      <c r="BK41" s="42">
        <f t="shared" si="42"/>
        <v>0.94866373936141379</v>
      </c>
      <c r="BL41" s="42">
        <f t="shared" si="43"/>
        <v>0.94382361824222294</v>
      </c>
      <c r="BM41" s="42">
        <f t="shared" si="44"/>
        <v>0.93898349712303197</v>
      </c>
      <c r="BN41" s="42">
        <f t="shared" si="45"/>
        <v>0.93414337600384112</v>
      </c>
      <c r="BO41" s="42">
        <f t="shared" si="46"/>
        <v>0.92930325488465026</v>
      </c>
      <c r="BP41" s="42">
        <f t="shared" si="47"/>
        <v>0.92446313376545941</v>
      </c>
      <c r="BQ41" s="42">
        <f t="shared" si="48"/>
        <v>0.91962301264626845</v>
      </c>
      <c r="BR41" s="42">
        <f t="shared" si="49"/>
        <v>0.91478289152707759</v>
      </c>
      <c r="BS41" s="42">
        <f t="shared" si="50"/>
        <v>0.90994277040788674</v>
      </c>
      <c r="BT41" s="42">
        <f t="shared" si="51"/>
        <v>0.90510264928869577</v>
      </c>
      <c r="BU41" s="42">
        <f t="shared" si="52"/>
        <v>0.90026252816950492</v>
      </c>
      <c r="BV41" s="42">
        <f t="shared" si="53"/>
        <v>0.89542240705031406</v>
      </c>
    </row>
    <row r="42" spans="1:74" x14ac:dyDescent="0.25">
      <c r="A42" s="1"/>
      <c r="B42" s="33">
        <v>31300</v>
      </c>
      <c r="C42" s="11">
        <f t="shared" si="54"/>
        <v>30987</v>
      </c>
      <c r="D42" s="41">
        <f t="shared" si="6"/>
        <v>30040.717401841976</v>
      </c>
      <c r="E42" s="41">
        <f t="shared" si="58"/>
        <v>30040.717401841976</v>
      </c>
      <c r="F42" s="41">
        <f t="shared" si="58"/>
        <v>30040.717401841976</v>
      </c>
      <c r="G42" s="41">
        <f t="shared" si="58"/>
        <v>30040.717401841976</v>
      </c>
      <c r="H42" s="41">
        <f t="shared" si="58"/>
        <v>30040.717401841976</v>
      </c>
      <c r="I42" s="41">
        <f t="shared" si="58"/>
        <v>30040.717401841976</v>
      </c>
      <c r="J42" s="41">
        <f t="shared" si="58"/>
        <v>30040.717401841976</v>
      </c>
      <c r="K42" s="41">
        <f t="shared" si="58"/>
        <v>30040.717401841976</v>
      </c>
      <c r="L42" s="41">
        <f t="shared" si="58"/>
        <v>30040.717401841976</v>
      </c>
      <c r="M42" s="41">
        <f t="shared" si="58"/>
        <v>29900.332225913622</v>
      </c>
      <c r="N42" s="41">
        <f t="shared" si="58"/>
        <v>29749.320446994865</v>
      </c>
      <c r="O42" s="41">
        <f t="shared" si="58"/>
        <v>29598.308668076112</v>
      </c>
      <c r="P42" s="41">
        <f t="shared" si="58"/>
        <v>29447.296889157355</v>
      </c>
      <c r="Q42" s="41">
        <f t="shared" si="58"/>
        <v>29296.285110238598</v>
      </c>
      <c r="R42" s="41">
        <f t="shared" si="58"/>
        <v>29145.273331319844</v>
      </c>
      <c r="S42" s="41">
        <f t="shared" si="58"/>
        <v>28994.261552401087</v>
      </c>
      <c r="T42" s="41">
        <f t="shared" si="58"/>
        <v>28843.249773482334</v>
      </c>
      <c r="U42" s="41">
        <f t="shared" si="57"/>
        <v>28692.237994563577</v>
      </c>
      <c r="V42" s="41">
        <f t="shared" si="57"/>
        <v>28541.22621564482</v>
      </c>
      <c r="W42" s="41">
        <f t="shared" si="57"/>
        <v>28390.214436726066</v>
      </c>
      <c r="X42" s="41">
        <f t="shared" si="57"/>
        <v>28239.202657807309</v>
      </c>
      <c r="Y42" s="41">
        <f t="shared" si="57"/>
        <v>28088.190878888552</v>
      </c>
      <c r="Z42" s="41">
        <f t="shared" si="57"/>
        <v>27937.179099969799</v>
      </c>
      <c r="AB42" s="23">
        <f t="shared" si="9"/>
        <v>277929.63063499756</v>
      </c>
      <c r="AC42" s="23">
        <f t="shared" si="10"/>
        <v>278929.63063499756</v>
      </c>
      <c r="AD42" s="23">
        <f t="shared" si="11"/>
        <v>279929.63063499756</v>
      </c>
      <c r="AE42" s="23">
        <f t="shared" si="12"/>
        <v>280929.63063499756</v>
      </c>
      <c r="AF42" s="23">
        <f t="shared" si="13"/>
        <v>281929.63063499756</v>
      </c>
      <c r="AG42" s="23">
        <f t="shared" si="14"/>
        <v>282929.63063499756</v>
      </c>
      <c r="AH42" s="23">
        <f t="shared" si="15"/>
        <v>283929.63063499756</v>
      </c>
      <c r="AI42" s="23">
        <f t="shared" si="16"/>
        <v>284929.63063499756</v>
      </c>
      <c r="AJ42" s="23">
        <f t="shared" si="17"/>
        <v>285929.63063499756</v>
      </c>
      <c r="AK42" s="23">
        <f t="shared" si="18"/>
        <v>286000</v>
      </c>
      <c r="AL42" s="23">
        <f t="shared" si="19"/>
        <v>286000</v>
      </c>
      <c r="AM42" s="23">
        <f t="shared" si="20"/>
        <v>286000</v>
      </c>
      <c r="AN42" s="23">
        <f t="shared" si="21"/>
        <v>286000</v>
      </c>
      <c r="AO42" s="23">
        <f t="shared" si="22"/>
        <v>286000</v>
      </c>
      <c r="AP42" s="23">
        <f t="shared" si="23"/>
        <v>286000</v>
      </c>
      <c r="AQ42" s="23">
        <f t="shared" si="24"/>
        <v>286000</v>
      </c>
      <c r="AR42" s="23">
        <f t="shared" si="25"/>
        <v>286000</v>
      </c>
      <c r="AS42" s="23">
        <f t="shared" si="26"/>
        <v>286000</v>
      </c>
      <c r="AT42" s="23">
        <f t="shared" si="27"/>
        <v>286000</v>
      </c>
      <c r="AU42" s="23">
        <f t="shared" si="28"/>
        <v>286000</v>
      </c>
      <c r="AV42" s="23">
        <f t="shared" si="29"/>
        <v>286000</v>
      </c>
      <c r="AW42" s="23">
        <f t="shared" si="30"/>
        <v>286000</v>
      </c>
      <c r="AX42" s="23">
        <f t="shared" si="31"/>
        <v>286000</v>
      </c>
      <c r="AZ42" s="42">
        <f t="shared" si="56"/>
        <v>0.95976732913233154</v>
      </c>
      <c r="BA42" s="42">
        <f t="shared" si="32"/>
        <v>0.95976732913233154</v>
      </c>
      <c r="BB42" s="42">
        <f t="shared" si="33"/>
        <v>0.95976732913233154</v>
      </c>
      <c r="BC42" s="42">
        <f t="shared" si="34"/>
        <v>0.95976732913233154</v>
      </c>
      <c r="BD42" s="42">
        <f t="shared" si="35"/>
        <v>0.95976732913233154</v>
      </c>
      <c r="BE42" s="42">
        <f t="shared" si="36"/>
        <v>0.95976732913233154</v>
      </c>
      <c r="BF42" s="42">
        <f t="shared" si="37"/>
        <v>0.95976732913233154</v>
      </c>
      <c r="BG42" s="42">
        <f t="shared" si="38"/>
        <v>0.95976732913233154</v>
      </c>
      <c r="BH42" s="42">
        <f t="shared" si="39"/>
        <v>0.95976732913233154</v>
      </c>
      <c r="BI42" s="42">
        <f t="shared" si="40"/>
        <v>0.95528217974164931</v>
      </c>
      <c r="BJ42" s="42">
        <f t="shared" si="41"/>
        <v>0.95045752226820657</v>
      </c>
      <c r="BK42" s="42">
        <f t="shared" si="42"/>
        <v>0.94563286479476394</v>
      </c>
      <c r="BL42" s="42">
        <f t="shared" si="43"/>
        <v>0.9408082073213212</v>
      </c>
      <c r="BM42" s="42">
        <f t="shared" si="44"/>
        <v>0.93598354984787857</v>
      </c>
      <c r="BN42" s="42">
        <f t="shared" si="45"/>
        <v>0.93115889237443594</v>
      </c>
      <c r="BO42" s="42">
        <f t="shared" si="46"/>
        <v>0.9263342349009932</v>
      </c>
      <c r="BP42" s="42">
        <f t="shared" si="47"/>
        <v>0.92150957742755057</v>
      </c>
      <c r="BQ42" s="42">
        <f t="shared" si="48"/>
        <v>0.91668491995410784</v>
      </c>
      <c r="BR42" s="42">
        <f t="shared" si="49"/>
        <v>0.91186026248066521</v>
      </c>
      <c r="BS42" s="42">
        <f t="shared" si="50"/>
        <v>0.90703560500722258</v>
      </c>
      <c r="BT42" s="42">
        <f t="shared" si="51"/>
        <v>0.90221094753377984</v>
      </c>
      <c r="BU42" s="42">
        <f t="shared" si="52"/>
        <v>0.8973862900603371</v>
      </c>
      <c r="BV42" s="42">
        <f t="shared" si="53"/>
        <v>0.89256163258689458</v>
      </c>
    </row>
    <row r="43" spans="1:74" x14ac:dyDescent="0.25">
      <c r="A43" s="1"/>
      <c r="B43" s="33">
        <v>31400</v>
      </c>
      <c r="C43" s="11">
        <f t="shared" si="54"/>
        <v>31086</v>
      </c>
      <c r="D43" s="41">
        <f t="shared" si="6"/>
        <v>30136.694134755209</v>
      </c>
      <c r="E43" s="41">
        <f t="shared" si="58"/>
        <v>30136.694134755209</v>
      </c>
      <c r="F43" s="41">
        <f t="shared" si="58"/>
        <v>30136.694134755209</v>
      </c>
      <c r="G43" s="41">
        <f t="shared" si="58"/>
        <v>30136.694134755209</v>
      </c>
      <c r="H43" s="41">
        <f t="shared" si="58"/>
        <v>30136.694134755209</v>
      </c>
      <c r="I43" s="41">
        <f t="shared" si="58"/>
        <v>30136.694134755209</v>
      </c>
      <c r="J43" s="41">
        <f t="shared" si="58"/>
        <v>30136.694134755209</v>
      </c>
      <c r="K43" s="41">
        <f t="shared" si="58"/>
        <v>30136.694134755209</v>
      </c>
      <c r="L43" s="41">
        <f t="shared" si="58"/>
        <v>30051.344004832379</v>
      </c>
      <c r="M43" s="41">
        <f t="shared" si="58"/>
        <v>29900.332225913622</v>
      </c>
      <c r="N43" s="41">
        <f t="shared" si="58"/>
        <v>29749.320446994865</v>
      </c>
      <c r="O43" s="41">
        <f t="shared" si="58"/>
        <v>29598.308668076112</v>
      </c>
      <c r="P43" s="41">
        <f t="shared" si="58"/>
        <v>29447.296889157355</v>
      </c>
      <c r="Q43" s="41">
        <f t="shared" si="58"/>
        <v>29296.285110238598</v>
      </c>
      <c r="R43" s="41">
        <f t="shared" si="58"/>
        <v>29145.273331319844</v>
      </c>
      <c r="S43" s="41">
        <f t="shared" si="58"/>
        <v>28994.261552401087</v>
      </c>
      <c r="T43" s="41">
        <f t="shared" si="58"/>
        <v>28843.249773482334</v>
      </c>
      <c r="U43" s="41">
        <f t="shared" si="57"/>
        <v>28692.237994563577</v>
      </c>
      <c r="V43" s="41">
        <f t="shared" si="57"/>
        <v>28541.22621564482</v>
      </c>
      <c r="W43" s="41">
        <f t="shared" si="57"/>
        <v>28390.214436726066</v>
      </c>
      <c r="X43" s="41">
        <f t="shared" si="57"/>
        <v>28239.202657807309</v>
      </c>
      <c r="Y43" s="41">
        <f t="shared" si="57"/>
        <v>28088.190878888552</v>
      </c>
      <c r="Z43" s="41">
        <f t="shared" si="57"/>
        <v>27937.179099969799</v>
      </c>
      <c r="AB43" s="23">
        <f t="shared" si="9"/>
        <v>278565.18856034899</v>
      </c>
      <c r="AC43" s="23">
        <f t="shared" si="10"/>
        <v>279565.18856034899</v>
      </c>
      <c r="AD43" s="23">
        <f t="shared" si="11"/>
        <v>280565.18856034899</v>
      </c>
      <c r="AE43" s="23">
        <f t="shared" si="12"/>
        <v>281565.18856034899</v>
      </c>
      <c r="AF43" s="23">
        <f t="shared" si="13"/>
        <v>282565.18856034899</v>
      </c>
      <c r="AG43" s="23">
        <f t="shared" si="14"/>
        <v>283565.18856034899</v>
      </c>
      <c r="AH43" s="23">
        <f t="shared" si="15"/>
        <v>284565.18856034899</v>
      </c>
      <c r="AI43" s="23">
        <f t="shared" si="16"/>
        <v>285565.18856034899</v>
      </c>
      <c r="AJ43" s="23">
        <f t="shared" si="17"/>
        <v>286000</v>
      </c>
      <c r="AK43" s="23">
        <f t="shared" si="18"/>
        <v>286000</v>
      </c>
      <c r="AL43" s="23">
        <f t="shared" si="19"/>
        <v>286000</v>
      </c>
      <c r="AM43" s="23">
        <f t="shared" si="20"/>
        <v>286000</v>
      </c>
      <c r="AN43" s="23">
        <f t="shared" si="21"/>
        <v>286000</v>
      </c>
      <c r="AO43" s="23">
        <f t="shared" si="22"/>
        <v>286000</v>
      </c>
      <c r="AP43" s="23">
        <f t="shared" si="23"/>
        <v>286000</v>
      </c>
      <c r="AQ43" s="23">
        <f t="shared" si="24"/>
        <v>286000</v>
      </c>
      <c r="AR43" s="23">
        <f t="shared" si="25"/>
        <v>286000</v>
      </c>
      <c r="AS43" s="23">
        <f t="shared" si="26"/>
        <v>286000</v>
      </c>
      <c r="AT43" s="23">
        <f t="shared" si="27"/>
        <v>286000</v>
      </c>
      <c r="AU43" s="23">
        <f t="shared" si="28"/>
        <v>286000</v>
      </c>
      <c r="AV43" s="23">
        <f t="shared" si="29"/>
        <v>286000</v>
      </c>
      <c r="AW43" s="23">
        <f t="shared" si="30"/>
        <v>286000</v>
      </c>
      <c r="AX43" s="23">
        <f t="shared" si="31"/>
        <v>286000</v>
      </c>
      <c r="AZ43" s="42">
        <f t="shared" si="56"/>
        <v>0.95976732913233154</v>
      </c>
      <c r="BA43" s="42">
        <f t="shared" si="32"/>
        <v>0.95976732913233154</v>
      </c>
      <c r="BB43" s="42">
        <f t="shared" si="33"/>
        <v>0.95976732913233154</v>
      </c>
      <c r="BC43" s="42">
        <f t="shared" si="34"/>
        <v>0.95976732913233154</v>
      </c>
      <c r="BD43" s="42">
        <f t="shared" si="35"/>
        <v>0.95976732913233154</v>
      </c>
      <c r="BE43" s="42">
        <f t="shared" si="36"/>
        <v>0.95976732913233154</v>
      </c>
      <c r="BF43" s="42">
        <f t="shared" si="37"/>
        <v>0.95976732913233154</v>
      </c>
      <c r="BG43" s="42">
        <f t="shared" si="38"/>
        <v>0.95976732913233154</v>
      </c>
      <c r="BH43" s="42">
        <f t="shared" si="39"/>
        <v>0.95704917212841967</v>
      </c>
      <c r="BI43" s="42">
        <f t="shared" si="40"/>
        <v>0.95223987980616631</v>
      </c>
      <c r="BJ43" s="42">
        <f t="shared" si="41"/>
        <v>0.94743058748391284</v>
      </c>
      <c r="BK43" s="42">
        <f t="shared" si="42"/>
        <v>0.9426212951616596</v>
      </c>
      <c r="BL43" s="42">
        <f t="shared" si="43"/>
        <v>0.93781200283940624</v>
      </c>
      <c r="BM43" s="42">
        <f t="shared" si="44"/>
        <v>0.93300271051715278</v>
      </c>
      <c r="BN43" s="42">
        <f t="shared" si="45"/>
        <v>0.92819341819489953</v>
      </c>
      <c r="BO43" s="42">
        <f t="shared" si="46"/>
        <v>0.92338412587264607</v>
      </c>
      <c r="BP43" s="42">
        <f t="shared" si="47"/>
        <v>0.91857483355039282</v>
      </c>
      <c r="BQ43" s="42">
        <f t="shared" si="48"/>
        <v>0.91376554122813936</v>
      </c>
      <c r="BR43" s="42">
        <f t="shared" si="49"/>
        <v>0.908956248905886</v>
      </c>
      <c r="BS43" s="42">
        <f t="shared" si="50"/>
        <v>0.90414695658363264</v>
      </c>
      <c r="BT43" s="42">
        <f t="shared" si="51"/>
        <v>0.89933766426137929</v>
      </c>
      <c r="BU43" s="42">
        <f t="shared" si="52"/>
        <v>0.89452837193912582</v>
      </c>
      <c r="BV43" s="42">
        <f t="shared" si="53"/>
        <v>0.88971907961687258</v>
      </c>
    </row>
    <row r="44" spans="1:74" x14ac:dyDescent="0.25">
      <c r="A44" s="1"/>
      <c r="B44" s="33">
        <v>31500</v>
      </c>
      <c r="C44" s="11">
        <f t="shared" si="54"/>
        <v>31185</v>
      </c>
      <c r="D44" s="41">
        <f t="shared" si="6"/>
        <v>30232.670867668443</v>
      </c>
      <c r="E44" s="41">
        <f t="shared" si="58"/>
        <v>30232.670867668443</v>
      </c>
      <c r="F44" s="41">
        <f t="shared" si="58"/>
        <v>30232.670867668443</v>
      </c>
      <c r="G44" s="41">
        <f t="shared" si="58"/>
        <v>30232.670867668443</v>
      </c>
      <c r="H44" s="41">
        <f t="shared" si="58"/>
        <v>30232.670867668443</v>
      </c>
      <c r="I44" s="41">
        <f t="shared" si="58"/>
        <v>30232.670867668443</v>
      </c>
      <c r="J44" s="41">
        <f t="shared" si="58"/>
        <v>30232.670867668443</v>
      </c>
      <c r="K44" s="41">
        <f t="shared" si="58"/>
        <v>30202.355783751133</v>
      </c>
      <c r="L44" s="41">
        <f t="shared" si="58"/>
        <v>30051.344004832379</v>
      </c>
      <c r="M44" s="41">
        <f t="shared" si="58"/>
        <v>29900.332225913622</v>
      </c>
      <c r="N44" s="41">
        <f t="shared" si="58"/>
        <v>29749.320446994865</v>
      </c>
      <c r="O44" s="41">
        <f t="shared" si="58"/>
        <v>29598.308668076112</v>
      </c>
      <c r="P44" s="41">
        <f t="shared" si="58"/>
        <v>29447.296889157355</v>
      </c>
      <c r="Q44" s="41">
        <f t="shared" si="58"/>
        <v>29296.285110238598</v>
      </c>
      <c r="R44" s="41">
        <f t="shared" si="58"/>
        <v>29145.273331319844</v>
      </c>
      <c r="S44" s="41">
        <f t="shared" si="58"/>
        <v>28994.261552401087</v>
      </c>
      <c r="T44" s="41">
        <f t="shared" si="58"/>
        <v>28843.249773482334</v>
      </c>
      <c r="U44" s="41">
        <f t="shared" si="57"/>
        <v>28692.237994563577</v>
      </c>
      <c r="V44" s="41">
        <f t="shared" si="57"/>
        <v>28541.22621564482</v>
      </c>
      <c r="W44" s="41">
        <f t="shared" si="57"/>
        <v>28390.214436726066</v>
      </c>
      <c r="X44" s="41">
        <f t="shared" si="57"/>
        <v>28239.202657807309</v>
      </c>
      <c r="Y44" s="41">
        <f t="shared" si="57"/>
        <v>28088.190878888552</v>
      </c>
      <c r="Z44" s="41">
        <f t="shared" si="57"/>
        <v>27937.179099969799</v>
      </c>
      <c r="AB44" s="23">
        <f t="shared" si="9"/>
        <v>279200.74648570042</v>
      </c>
      <c r="AC44" s="23">
        <f t="shared" si="10"/>
        <v>280200.74648570042</v>
      </c>
      <c r="AD44" s="23">
        <f t="shared" si="11"/>
        <v>281200.74648570042</v>
      </c>
      <c r="AE44" s="23">
        <f t="shared" si="12"/>
        <v>282200.74648570042</v>
      </c>
      <c r="AF44" s="23">
        <f t="shared" si="13"/>
        <v>283200.74648570042</v>
      </c>
      <c r="AG44" s="23">
        <f t="shared" si="14"/>
        <v>284200.74648570042</v>
      </c>
      <c r="AH44" s="23">
        <f t="shared" si="15"/>
        <v>285200.74648570042</v>
      </c>
      <c r="AI44" s="23">
        <f t="shared" si="16"/>
        <v>286000</v>
      </c>
      <c r="AJ44" s="23">
        <f t="shared" si="17"/>
        <v>286000</v>
      </c>
      <c r="AK44" s="23">
        <f t="shared" si="18"/>
        <v>286000</v>
      </c>
      <c r="AL44" s="23">
        <f t="shared" si="19"/>
        <v>286000</v>
      </c>
      <c r="AM44" s="23">
        <f t="shared" si="20"/>
        <v>286000</v>
      </c>
      <c r="AN44" s="23">
        <f t="shared" si="21"/>
        <v>286000</v>
      </c>
      <c r="AO44" s="23">
        <f t="shared" si="22"/>
        <v>286000</v>
      </c>
      <c r="AP44" s="23">
        <f t="shared" si="23"/>
        <v>286000</v>
      </c>
      <c r="AQ44" s="23">
        <f t="shared" si="24"/>
        <v>286000</v>
      </c>
      <c r="AR44" s="23">
        <f t="shared" si="25"/>
        <v>286000</v>
      </c>
      <c r="AS44" s="23">
        <f t="shared" si="26"/>
        <v>286000</v>
      </c>
      <c r="AT44" s="23">
        <f t="shared" si="27"/>
        <v>286000</v>
      </c>
      <c r="AU44" s="23">
        <f t="shared" si="28"/>
        <v>286000</v>
      </c>
      <c r="AV44" s="23">
        <f t="shared" si="29"/>
        <v>286000</v>
      </c>
      <c r="AW44" s="23">
        <f t="shared" si="30"/>
        <v>286000</v>
      </c>
      <c r="AX44" s="23">
        <f t="shared" si="31"/>
        <v>286000</v>
      </c>
      <c r="AZ44" s="42">
        <f t="shared" si="56"/>
        <v>0.95976732913233154</v>
      </c>
      <c r="BA44" s="42">
        <f t="shared" si="32"/>
        <v>0.95976732913233154</v>
      </c>
      <c r="BB44" s="42">
        <f t="shared" si="33"/>
        <v>0.95976732913233154</v>
      </c>
      <c r="BC44" s="42">
        <f t="shared" si="34"/>
        <v>0.95976732913233154</v>
      </c>
      <c r="BD44" s="42">
        <f t="shared" si="35"/>
        <v>0.95976732913233154</v>
      </c>
      <c r="BE44" s="42">
        <f t="shared" si="36"/>
        <v>0.95976732913233154</v>
      </c>
      <c r="BF44" s="42">
        <f t="shared" si="37"/>
        <v>0.95976732913233154</v>
      </c>
      <c r="BG44" s="42">
        <f t="shared" si="38"/>
        <v>0.958804945515909</v>
      </c>
      <c r="BH44" s="42">
        <f t="shared" si="39"/>
        <v>0.9540109207883295</v>
      </c>
      <c r="BI44" s="42">
        <f t="shared" si="40"/>
        <v>0.94921689606074988</v>
      </c>
      <c r="BJ44" s="42">
        <f t="shared" si="41"/>
        <v>0.94442287133317027</v>
      </c>
      <c r="BK44" s="42">
        <f t="shared" si="42"/>
        <v>0.93962884660559087</v>
      </c>
      <c r="BL44" s="42">
        <f t="shared" si="43"/>
        <v>0.93483482187801126</v>
      </c>
      <c r="BM44" s="42">
        <f t="shared" si="44"/>
        <v>0.93004079715043164</v>
      </c>
      <c r="BN44" s="42">
        <f t="shared" si="45"/>
        <v>0.92524677242285225</v>
      </c>
      <c r="BO44" s="42">
        <f t="shared" si="46"/>
        <v>0.92045274769527263</v>
      </c>
      <c r="BP44" s="42">
        <f t="shared" si="47"/>
        <v>0.91565872296769313</v>
      </c>
      <c r="BQ44" s="42">
        <f t="shared" si="48"/>
        <v>0.91086469824011351</v>
      </c>
      <c r="BR44" s="42">
        <f t="shared" si="49"/>
        <v>0.90607067351253401</v>
      </c>
      <c r="BS44" s="42">
        <f t="shared" si="50"/>
        <v>0.9012766487849545</v>
      </c>
      <c r="BT44" s="42">
        <f t="shared" si="51"/>
        <v>0.89648262405737489</v>
      </c>
      <c r="BU44" s="42">
        <f t="shared" si="52"/>
        <v>0.89168859932979527</v>
      </c>
      <c r="BV44" s="42">
        <f t="shared" si="53"/>
        <v>0.88689457460221588</v>
      </c>
    </row>
    <row r="45" spans="1:74" x14ac:dyDescent="0.25">
      <c r="A45" s="1"/>
      <c r="B45" s="33">
        <v>31600</v>
      </c>
      <c r="C45" s="11">
        <f t="shared" si="54"/>
        <v>31284</v>
      </c>
      <c r="D45" s="41">
        <f t="shared" si="6"/>
        <v>30328.647600581677</v>
      </c>
      <c r="E45" s="41">
        <f t="shared" si="58"/>
        <v>30328.647600581677</v>
      </c>
      <c r="F45" s="41">
        <f t="shared" si="58"/>
        <v>30328.647600581677</v>
      </c>
      <c r="G45" s="41">
        <f t="shared" si="58"/>
        <v>30328.647600581677</v>
      </c>
      <c r="H45" s="41">
        <f t="shared" si="58"/>
        <v>30328.647600581677</v>
      </c>
      <c r="I45" s="41">
        <f t="shared" si="58"/>
        <v>30328.647600581677</v>
      </c>
      <c r="J45" s="41">
        <f t="shared" si="58"/>
        <v>30328.647600581677</v>
      </c>
      <c r="K45" s="41">
        <f t="shared" si="58"/>
        <v>30202.355783751133</v>
      </c>
      <c r="L45" s="41">
        <f t="shared" si="58"/>
        <v>30051.344004832379</v>
      </c>
      <c r="M45" s="41">
        <f t="shared" si="58"/>
        <v>29900.332225913622</v>
      </c>
      <c r="N45" s="41">
        <f t="shared" si="58"/>
        <v>29749.320446994865</v>
      </c>
      <c r="O45" s="41">
        <f t="shared" si="58"/>
        <v>29598.308668076112</v>
      </c>
      <c r="P45" s="41">
        <f t="shared" si="58"/>
        <v>29447.296889157355</v>
      </c>
      <c r="Q45" s="41">
        <f t="shared" si="58"/>
        <v>29296.285110238598</v>
      </c>
      <c r="R45" s="41">
        <f t="shared" si="58"/>
        <v>29145.273331319844</v>
      </c>
      <c r="S45" s="41">
        <f t="shared" si="58"/>
        <v>28994.261552401087</v>
      </c>
      <c r="T45" s="41">
        <f t="shared" si="58"/>
        <v>28843.249773482334</v>
      </c>
      <c r="U45" s="41">
        <f t="shared" si="57"/>
        <v>28692.237994563577</v>
      </c>
      <c r="V45" s="41">
        <f t="shared" si="57"/>
        <v>28541.22621564482</v>
      </c>
      <c r="W45" s="41">
        <f t="shared" si="57"/>
        <v>28390.214436726066</v>
      </c>
      <c r="X45" s="41">
        <f t="shared" si="57"/>
        <v>28239.202657807309</v>
      </c>
      <c r="Y45" s="41">
        <f t="shared" si="57"/>
        <v>28088.190878888552</v>
      </c>
      <c r="Z45" s="41">
        <f t="shared" si="57"/>
        <v>27937.179099969799</v>
      </c>
      <c r="AB45" s="23">
        <f t="shared" si="9"/>
        <v>279836.30441105185</v>
      </c>
      <c r="AC45" s="23">
        <f t="shared" si="10"/>
        <v>280836.30441105185</v>
      </c>
      <c r="AD45" s="23">
        <f t="shared" si="11"/>
        <v>281836.30441105185</v>
      </c>
      <c r="AE45" s="23">
        <f t="shared" si="12"/>
        <v>282836.30441105185</v>
      </c>
      <c r="AF45" s="23">
        <f t="shared" si="13"/>
        <v>283836.30441105185</v>
      </c>
      <c r="AG45" s="23">
        <f t="shared" si="14"/>
        <v>284836.30441105185</v>
      </c>
      <c r="AH45" s="23">
        <f t="shared" si="15"/>
        <v>285836.30441105185</v>
      </c>
      <c r="AI45" s="23">
        <f t="shared" si="16"/>
        <v>286000</v>
      </c>
      <c r="AJ45" s="23">
        <f t="shared" si="17"/>
        <v>286000</v>
      </c>
      <c r="AK45" s="23">
        <f t="shared" si="18"/>
        <v>286000</v>
      </c>
      <c r="AL45" s="23">
        <f t="shared" si="19"/>
        <v>286000</v>
      </c>
      <c r="AM45" s="23">
        <f t="shared" si="20"/>
        <v>286000</v>
      </c>
      <c r="AN45" s="23">
        <f t="shared" si="21"/>
        <v>286000</v>
      </c>
      <c r="AO45" s="23">
        <f t="shared" si="22"/>
        <v>286000</v>
      </c>
      <c r="AP45" s="23">
        <f t="shared" si="23"/>
        <v>286000</v>
      </c>
      <c r="AQ45" s="23">
        <f t="shared" si="24"/>
        <v>286000</v>
      </c>
      <c r="AR45" s="23">
        <f t="shared" si="25"/>
        <v>286000</v>
      </c>
      <c r="AS45" s="23">
        <f t="shared" si="26"/>
        <v>286000</v>
      </c>
      <c r="AT45" s="23">
        <f t="shared" si="27"/>
        <v>286000</v>
      </c>
      <c r="AU45" s="23">
        <f t="shared" si="28"/>
        <v>286000</v>
      </c>
      <c r="AV45" s="23">
        <f t="shared" si="29"/>
        <v>286000</v>
      </c>
      <c r="AW45" s="23">
        <f t="shared" si="30"/>
        <v>286000</v>
      </c>
      <c r="AX45" s="23">
        <f t="shared" si="31"/>
        <v>286000</v>
      </c>
      <c r="AZ45" s="42">
        <f t="shared" si="56"/>
        <v>0.95976732913233154</v>
      </c>
      <c r="BA45" s="42">
        <f t="shared" si="32"/>
        <v>0.95976732913233154</v>
      </c>
      <c r="BB45" s="42">
        <f t="shared" si="33"/>
        <v>0.95976732913233154</v>
      </c>
      <c r="BC45" s="42">
        <f t="shared" si="34"/>
        <v>0.95976732913233154</v>
      </c>
      <c r="BD45" s="42">
        <f t="shared" si="35"/>
        <v>0.95976732913233154</v>
      </c>
      <c r="BE45" s="42">
        <f t="shared" si="36"/>
        <v>0.95976732913233154</v>
      </c>
      <c r="BF45" s="42">
        <f t="shared" si="37"/>
        <v>0.95976732913233154</v>
      </c>
      <c r="BG45" s="42">
        <f t="shared" si="38"/>
        <v>0.95577075265035227</v>
      </c>
      <c r="BH45" s="42">
        <f t="shared" si="39"/>
        <v>0.95099189888710056</v>
      </c>
      <c r="BI45" s="42">
        <f t="shared" si="40"/>
        <v>0.94621304512384885</v>
      </c>
      <c r="BJ45" s="42">
        <f t="shared" si="41"/>
        <v>0.94143419136059703</v>
      </c>
      <c r="BK45" s="42">
        <f t="shared" si="42"/>
        <v>0.93665533759734532</v>
      </c>
      <c r="BL45" s="42">
        <f t="shared" si="43"/>
        <v>0.93187648383409349</v>
      </c>
      <c r="BM45" s="42">
        <f t="shared" si="44"/>
        <v>0.92709763007084167</v>
      </c>
      <c r="BN45" s="42">
        <f t="shared" si="45"/>
        <v>0.92231877630758996</v>
      </c>
      <c r="BO45" s="42">
        <f t="shared" si="46"/>
        <v>0.91753992254433825</v>
      </c>
      <c r="BP45" s="42">
        <f t="shared" si="47"/>
        <v>0.91276106878108654</v>
      </c>
      <c r="BQ45" s="42">
        <f t="shared" si="48"/>
        <v>0.90798221501783472</v>
      </c>
      <c r="BR45" s="42">
        <f t="shared" si="49"/>
        <v>0.90320336125458289</v>
      </c>
      <c r="BS45" s="42">
        <f t="shared" si="50"/>
        <v>0.89842450749133118</v>
      </c>
      <c r="BT45" s="42">
        <f t="shared" si="51"/>
        <v>0.89364565372807936</v>
      </c>
      <c r="BU45" s="42">
        <f t="shared" si="52"/>
        <v>0.88886679996482765</v>
      </c>
      <c r="BV45" s="42">
        <f t="shared" si="53"/>
        <v>0.88408794620157594</v>
      </c>
    </row>
    <row r="46" spans="1:74" x14ac:dyDescent="0.25">
      <c r="A46" s="1"/>
      <c r="B46" s="33">
        <v>31700</v>
      </c>
      <c r="C46" s="11">
        <f t="shared" si="54"/>
        <v>31383</v>
      </c>
      <c r="D46" s="41">
        <f t="shared" si="6"/>
        <v>30424.62433349491</v>
      </c>
      <c r="E46" s="41">
        <f t="shared" si="58"/>
        <v>30424.62433349491</v>
      </c>
      <c r="F46" s="41">
        <f t="shared" si="58"/>
        <v>30424.62433349491</v>
      </c>
      <c r="G46" s="41">
        <f t="shared" si="58"/>
        <v>30424.62433349491</v>
      </c>
      <c r="H46" s="41">
        <f t="shared" si="58"/>
        <v>30424.62433349491</v>
      </c>
      <c r="I46" s="41">
        <f t="shared" si="58"/>
        <v>30424.62433349491</v>
      </c>
      <c r="J46" s="41">
        <f t="shared" si="58"/>
        <v>30353.36756266989</v>
      </c>
      <c r="K46" s="41">
        <f t="shared" si="58"/>
        <v>30202.355783751133</v>
      </c>
      <c r="L46" s="41">
        <f t="shared" si="58"/>
        <v>30051.344004832379</v>
      </c>
      <c r="M46" s="41">
        <f t="shared" si="58"/>
        <v>29900.332225913622</v>
      </c>
      <c r="N46" s="41">
        <f t="shared" si="58"/>
        <v>29749.320446994865</v>
      </c>
      <c r="O46" s="41">
        <f t="shared" si="58"/>
        <v>29598.308668076112</v>
      </c>
      <c r="P46" s="41">
        <f t="shared" si="58"/>
        <v>29447.296889157355</v>
      </c>
      <c r="Q46" s="41">
        <f t="shared" si="58"/>
        <v>29296.285110238598</v>
      </c>
      <c r="R46" s="41">
        <f t="shared" si="58"/>
        <v>29145.273331319844</v>
      </c>
      <c r="S46" s="41">
        <f t="shared" si="58"/>
        <v>28994.261552401087</v>
      </c>
      <c r="T46" s="41">
        <f t="shared" si="58"/>
        <v>28843.249773482334</v>
      </c>
      <c r="U46" s="41">
        <f t="shared" si="57"/>
        <v>28692.237994563577</v>
      </c>
      <c r="V46" s="41">
        <f t="shared" si="57"/>
        <v>28541.22621564482</v>
      </c>
      <c r="W46" s="41">
        <f t="shared" si="57"/>
        <v>28390.214436726066</v>
      </c>
      <c r="X46" s="41">
        <f t="shared" si="57"/>
        <v>28239.202657807309</v>
      </c>
      <c r="Y46" s="41">
        <f t="shared" si="57"/>
        <v>28088.190878888552</v>
      </c>
      <c r="Z46" s="41">
        <f t="shared" si="57"/>
        <v>27937.179099969799</v>
      </c>
      <c r="AB46" s="23">
        <f t="shared" si="9"/>
        <v>280471.86233640328</v>
      </c>
      <c r="AC46" s="23">
        <f t="shared" si="10"/>
        <v>281471.86233640328</v>
      </c>
      <c r="AD46" s="23">
        <f t="shared" si="11"/>
        <v>282471.86233640328</v>
      </c>
      <c r="AE46" s="23">
        <f t="shared" si="12"/>
        <v>283471.86233640328</v>
      </c>
      <c r="AF46" s="23">
        <f t="shared" si="13"/>
        <v>284471.86233640328</v>
      </c>
      <c r="AG46" s="23">
        <f t="shared" si="14"/>
        <v>285471.86233640328</v>
      </c>
      <c r="AH46" s="23">
        <f t="shared" si="15"/>
        <v>286000</v>
      </c>
      <c r="AI46" s="23">
        <f t="shared" si="16"/>
        <v>286000</v>
      </c>
      <c r="AJ46" s="23">
        <f t="shared" si="17"/>
        <v>286000</v>
      </c>
      <c r="AK46" s="23">
        <f t="shared" si="18"/>
        <v>286000</v>
      </c>
      <c r="AL46" s="23">
        <f t="shared" si="19"/>
        <v>286000</v>
      </c>
      <c r="AM46" s="23">
        <f t="shared" si="20"/>
        <v>286000</v>
      </c>
      <c r="AN46" s="23">
        <f t="shared" si="21"/>
        <v>286000</v>
      </c>
      <c r="AO46" s="23">
        <f t="shared" si="22"/>
        <v>286000</v>
      </c>
      <c r="AP46" s="23">
        <f t="shared" si="23"/>
        <v>286000</v>
      </c>
      <c r="AQ46" s="23">
        <f t="shared" si="24"/>
        <v>286000</v>
      </c>
      <c r="AR46" s="23">
        <f t="shared" si="25"/>
        <v>286000</v>
      </c>
      <c r="AS46" s="23">
        <f t="shared" si="26"/>
        <v>286000</v>
      </c>
      <c r="AT46" s="23">
        <f t="shared" si="27"/>
        <v>286000</v>
      </c>
      <c r="AU46" s="23">
        <f t="shared" si="28"/>
        <v>286000</v>
      </c>
      <c r="AV46" s="23">
        <f t="shared" si="29"/>
        <v>286000</v>
      </c>
      <c r="AW46" s="23">
        <f t="shared" si="30"/>
        <v>286000</v>
      </c>
      <c r="AX46" s="23">
        <f t="shared" si="31"/>
        <v>286000</v>
      </c>
      <c r="AZ46" s="42">
        <f t="shared" si="56"/>
        <v>0.95976732913233154</v>
      </c>
      <c r="BA46" s="42">
        <f t="shared" si="32"/>
        <v>0.95976732913233154</v>
      </c>
      <c r="BB46" s="42">
        <f t="shared" si="33"/>
        <v>0.95976732913233154</v>
      </c>
      <c r="BC46" s="42">
        <f t="shared" si="34"/>
        <v>0.95976732913233154</v>
      </c>
      <c r="BD46" s="42">
        <f t="shared" si="35"/>
        <v>0.95976732913233154</v>
      </c>
      <c r="BE46" s="42">
        <f t="shared" si="36"/>
        <v>0.95976732913233154</v>
      </c>
      <c r="BF46" s="42">
        <f t="shared" si="37"/>
        <v>0.95751948147223631</v>
      </c>
      <c r="BG46" s="42">
        <f t="shared" si="38"/>
        <v>0.95275570295744894</v>
      </c>
      <c r="BH46" s="42">
        <f t="shared" si="39"/>
        <v>0.94799192444266178</v>
      </c>
      <c r="BI46" s="42">
        <f t="shared" si="40"/>
        <v>0.94322814592787452</v>
      </c>
      <c r="BJ46" s="42">
        <f t="shared" si="41"/>
        <v>0.93846436741308725</v>
      </c>
      <c r="BK46" s="42">
        <f t="shared" si="42"/>
        <v>0.9337005888983001</v>
      </c>
      <c r="BL46" s="42">
        <f t="shared" si="43"/>
        <v>0.92893681038351272</v>
      </c>
      <c r="BM46" s="42">
        <f t="shared" si="44"/>
        <v>0.92417303186872546</v>
      </c>
      <c r="BN46" s="42">
        <f t="shared" si="45"/>
        <v>0.9194092533539383</v>
      </c>
      <c r="BO46" s="42">
        <f t="shared" si="46"/>
        <v>0.91464547483915104</v>
      </c>
      <c r="BP46" s="42">
        <f t="shared" si="47"/>
        <v>0.90988169632436389</v>
      </c>
      <c r="BQ46" s="42">
        <f t="shared" si="48"/>
        <v>0.90511791780957651</v>
      </c>
      <c r="BR46" s="42">
        <f t="shared" si="49"/>
        <v>0.90035413929478925</v>
      </c>
      <c r="BS46" s="42">
        <f t="shared" si="50"/>
        <v>0.89559036078000209</v>
      </c>
      <c r="BT46" s="42">
        <f t="shared" si="51"/>
        <v>0.89082658226521483</v>
      </c>
      <c r="BU46" s="42">
        <f t="shared" si="52"/>
        <v>0.88606280375042756</v>
      </c>
      <c r="BV46" s="42">
        <f t="shared" si="53"/>
        <v>0.8812990252356403</v>
      </c>
    </row>
    <row r="47" spans="1:74" x14ac:dyDescent="0.25">
      <c r="A47" s="1"/>
      <c r="B47" s="33">
        <v>31800</v>
      </c>
      <c r="C47" s="11">
        <f t="shared" si="54"/>
        <v>31482</v>
      </c>
      <c r="D47" s="41">
        <f t="shared" si="6"/>
        <v>30520.60106640814</v>
      </c>
      <c r="E47" s="41">
        <f t="shared" si="58"/>
        <v>30520.60106640814</v>
      </c>
      <c r="F47" s="41">
        <f t="shared" si="58"/>
        <v>30520.60106640814</v>
      </c>
      <c r="G47" s="41">
        <f t="shared" si="58"/>
        <v>30520.60106640814</v>
      </c>
      <c r="H47" s="41">
        <f t="shared" si="58"/>
        <v>30520.60106640814</v>
      </c>
      <c r="I47" s="41">
        <f t="shared" si="58"/>
        <v>30504.379341588643</v>
      </c>
      <c r="J47" s="41">
        <f t="shared" si="58"/>
        <v>30353.36756266989</v>
      </c>
      <c r="K47" s="41">
        <f t="shared" si="58"/>
        <v>30202.355783751133</v>
      </c>
      <c r="L47" s="41">
        <f t="shared" si="58"/>
        <v>30051.344004832379</v>
      </c>
      <c r="M47" s="41">
        <f t="shared" si="58"/>
        <v>29900.332225913622</v>
      </c>
      <c r="N47" s="41">
        <f t="shared" si="58"/>
        <v>29749.320446994865</v>
      </c>
      <c r="O47" s="41">
        <f t="shared" si="58"/>
        <v>29598.308668076112</v>
      </c>
      <c r="P47" s="41">
        <f t="shared" si="58"/>
        <v>29447.296889157355</v>
      </c>
      <c r="Q47" s="41">
        <f t="shared" si="58"/>
        <v>29296.285110238598</v>
      </c>
      <c r="R47" s="41">
        <f t="shared" si="58"/>
        <v>29145.273331319844</v>
      </c>
      <c r="S47" s="41">
        <f t="shared" si="58"/>
        <v>28994.261552401087</v>
      </c>
      <c r="T47" s="41">
        <f t="shared" si="58"/>
        <v>28843.249773482334</v>
      </c>
      <c r="U47" s="41">
        <f t="shared" si="57"/>
        <v>28692.237994563577</v>
      </c>
      <c r="V47" s="41">
        <f t="shared" si="57"/>
        <v>28541.22621564482</v>
      </c>
      <c r="W47" s="41">
        <f t="shared" si="57"/>
        <v>28390.214436726066</v>
      </c>
      <c r="X47" s="41">
        <f t="shared" si="57"/>
        <v>28239.202657807309</v>
      </c>
      <c r="Y47" s="41">
        <f t="shared" si="57"/>
        <v>28088.190878888552</v>
      </c>
      <c r="Z47" s="41">
        <f t="shared" si="57"/>
        <v>27937.179099969799</v>
      </c>
      <c r="AB47" s="23">
        <f t="shared" si="9"/>
        <v>281107.42026175471</v>
      </c>
      <c r="AC47" s="23">
        <f t="shared" si="10"/>
        <v>282107.42026175471</v>
      </c>
      <c r="AD47" s="23">
        <f t="shared" si="11"/>
        <v>283107.42026175471</v>
      </c>
      <c r="AE47" s="23">
        <f t="shared" si="12"/>
        <v>284107.42026175471</v>
      </c>
      <c r="AF47" s="23">
        <f t="shared" si="13"/>
        <v>285107.42026175471</v>
      </c>
      <c r="AG47" s="23">
        <f t="shared" si="14"/>
        <v>286000</v>
      </c>
      <c r="AH47" s="23">
        <f t="shared" si="15"/>
        <v>286000</v>
      </c>
      <c r="AI47" s="23">
        <f t="shared" si="16"/>
        <v>286000</v>
      </c>
      <c r="AJ47" s="23">
        <f t="shared" si="17"/>
        <v>286000</v>
      </c>
      <c r="AK47" s="23">
        <f t="shared" si="18"/>
        <v>286000</v>
      </c>
      <c r="AL47" s="23">
        <f t="shared" si="19"/>
        <v>286000</v>
      </c>
      <c r="AM47" s="23">
        <f t="shared" si="20"/>
        <v>286000</v>
      </c>
      <c r="AN47" s="23">
        <f t="shared" si="21"/>
        <v>286000</v>
      </c>
      <c r="AO47" s="23">
        <f t="shared" si="22"/>
        <v>286000</v>
      </c>
      <c r="AP47" s="23">
        <f t="shared" si="23"/>
        <v>286000</v>
      </c>
      <c r="AQ47" s="23">
        <f t="shared" si="24"/>
        <v>286000</v>
      </c>
      <c r="AR47" s="23">
        <f t="shared" si="25"/>
        <v>286000</v>
      </c>
      <c r="AS47" s="23">
        <f t="shared" si="26"/>
        <v>286000</v>
      </c>
      <c r="AT47" s="23">
        <f t="shared" si="27"/>
        <v>286000</v>
      </c>
      <c r="AU47" s="23">
        <f t="shared" si="28"/>
        <v>286000</v>
      </c>
      <c r="AV47" s="23">
        <f t="shared" si="29"/>
        <v>286000</v>
      </c>
      <c r="AW47" s="23">
        <f t="shared" si="30"/>
        <v>286000</v>
      </c>
      <c r="AX47" s="23">
        <f t="shared" si="31"/>
        <v>286000</v>
      </c>
      <c r="AZ47" s="42">
        <f t="shared" si="56"/>
        <v>0.95976732913233143</v>
      </c>
      <c r="BA47" s="42">
        <f t="shared" si="32"/>
        <v>0.95976732913233143</v>
      </c>
      <c r="BB47" s="42">
        <f t="shared" si="33"/>
        <v>0.95976732913233143</v>
      </c>
      <c r="BC47" s="42">
        <f t="shared" si="34"/>
        <v>0.95976732913233143</v>
      </c>
      <c r="BD47" s="42">
        <f t="shared" si="35"/>
        <v>0.95976732913233143</v>
      </c>
      <c r="BE47" s="42">
        <f t="shared" si="36"/>
        <v>0.95925721199964287</v>
      </c>
      <c r="BF47" s="42">
        <f t="shared" si="37"/>
        <v>0.95450841392043673</v>
      </c>
      <c r="BG47" s="42">
        <f t="shared" si="38"/>
        <v>0.94975961584123059</v>
      </c>
      <c r="BH47" s="42">
        <f t="shared" si="39"/>
        <v>0.94501081776202445</v>
      </c>
      <c r="BI47" s="42">
        <f t="shared" si="40"/>
        <v>0.94026201968281831</v>
      </c>
      <c r="BJ47" s="42">
        <f t="shared" si="41"/>
        <v>0.93551322160361206</v>
      </c>
      <c r="BK47" s="42">
        <f t="shared" si="42"/>
        <v>0.93076442352440603</v>
      </c>
      <c r="BL47" s="42">
        <f t="shared" si="43"/>
        <v>0.92601562544519977</v>
      </c>
      <c r="BM47" s="42">
        <f t="shared" si="44"/>
        <v>0.92126682736599363</v>
      </c>
      <c r="BN47" s="42">
        <f t="shared" si="45"/>
        <v>0.91651802928678761</v>
      </c>
      <c r="BO47" s="42">
        <f t="shared" si="46"/>
        <v>0.91176923120758135</v>
      </c>
      <c r="BP47" s="42">
        <f t="shared" si="47"/>
        <v>0.90702043312837533</v>
      </c>
      <c r="BQ47" s="42">
        <f t="shared" si="48"/>
        <v>0.90227163504916907</v>
      </c>
      <c r="BR47" s="42">
        <f t="shared" si="49"/>
        <v>0.89752283696996293</v>
      </c>
      <c r="BS47" s="42">
        <f t="shared" si="50"/>
        <v>0.89277403889075679</v>
      </c>
      <c r="BT47" s="42">
        <f t="shared" si="51"/>
        <v>0.88802524081155065</v>
      </c>
      <c r="BU47" s="42">
        <f t="shared" si="52"/>
        <v>0.8832764427323444</v>
      </c>
      <c r="BV47" s="42">
        <f t="shared" si="53"/>
        <v>0.87852764465313837</v>
      </c>
    </row>
    <row r="48" spans="1:74" x14ac:dyDescent="0.25">
      <c r="A48" s="1"/>
      <c r="B48" s="33">
        <v>31900</v>
      </c>
      <c r="C48" s="11">
        <f t="shared" si="54"/>
        <v>31581</v>
      </c>
      <c r="D48" s="41">
        <f t="shared" si="6"/>
        <v>30616.577799321374</v>
      </c>
      <c r="E48" s="41">
        <f t="shared" si="58"/>
        <v>30616.577799321374</v>
      </c>
      <c r="F48" s="41">
        <f t="shared" si="58"/>
        <v>30616.577799321374</v>
      </c>
      <c r="G48" s="41">
        <f t="shared" si="58"/>
        <v>30616.577799321374</v>
      </c>
      <c r="H48" s="41">
        <f t="shared" si="58"/>
        <v>30616.577799321374</v>
      </c>
      <c r="I48" s="41">
        <f t="shared" si="58"/>
        <v>30504.379341588643</v>
      </c>
      <c r="J48" s="41">
        <f t="shared" si="58"/>
        <v>30353.36756266989</v>
      </c>
      <c r="K48" s="41">
        <f t="shared" si="58"/>
        <v>30202.355783751133</v>
      </c>
      <c r="L48" s="41">
        <f t="shared" si="58"/>
        <v>30051.344004832379</v>
      </c>
      <c r="M48" s="41">
        <f t="shared" si="58"/>
        <v>29900.332225913622</v>
      </c>
      <c r="N48" s="41">
        <f t="shared" si="58"/>
        <v>29749.320446994865</v>
      </c>
      <c r="O48" s="41">
        <f t="shared" si="58"/>
        <v>29598.308668076112</v>
      </c>
      <c r="P48" s="41">
        <f t="shared" si="58"/>
        <v>29447.296889157355</v>
      </c>
      <c r="Q48" s="41">
        <f t="shared" si="58"/>
        <v>29296.285110238598</v>
      </c>
      <c r="R48" s="41">
        <f t="shared" si="58"/>
        <v>29145.273331319844</v>
      </c>
      <c r="S48" s="41">
        <f t="shared" si="58"/>
        <v>28994.261552401087</v>
      </c>
      <c r="T48" s="41">
        <f t="shared" si="58"/>
        <v>28843.249773482334</v>
      </c>
      <c r="U48" s="41">
        <f t="shared" si="57"/>
        <v>28692.237994563577</v>
      </c>
      <c r="V48" s="41">
        <f t="shared" si="57"/>
        <v>28541.22621564482</v>
      </c>
      <c r="W48" s="41">
        <f t="shared" si="57"/>
        <v>28390.214436726066</v>
      </c>
      <c r="X48" s="41">
        <f t="shared" si="57"/>
        <v>28239.202657807309</v>
      </c>
      <c r="Y48" s="41">
        <f t="shared" si="57"/>
        <v>28088.190878888552</v>
      </c>
      <c r="Z48" s="41">
        <f t="shared" si="57"/>
        <v>27937.179099969799</v>
      </c>
      <c r="AB48" s="23">
        <f t="shared" si="9"/>
        <v>281742.97818710614</v>
      </c>
      <c r="AC48" s="23">
        <f t="shared" si="10"/>
        <v>282742.97818710614</v>
      </c>
      <c r="AD48" s="23">
        <f t="shared" si="11"/>
        <v>283742.97818710614</v>
      </c>
      <c r="AE48" s="23">
        <f t="shared" si="12"/>
        <v>284742.97818710614</v>
      </c>
      <c r="AF48" s="23">
        <f t="shared" si="13"/>
        <v>285742.97818710614</v>
      </c>
      <c r="AG48" s="23">
        <f t="shared" si="14"/>
        <v>286000</v>
      </c>
      <c r="AH48" s="23">
        <f t="shared" si="15"/>
        <v>286000</v>
      </c>
      <c r="AI48" s="23">
        <f t="shared" si="16"/>
        <v>286000</v>
      </c>
      <c r="AJ48" s="23">
        <f t="shared" si="17"/>
        <v>286000</v>
      </c>
      <c r="AK48" s="23">
        <f t="shared" si="18"/>
        <v>286000</v>
      </c>
      <c r="AL48" s="23">
        <f t="shared" si="19"/>
        <v>286000</v>
      </c>
      <c r="AM48" s="23">
        <f t="shared" si="20"/>
        <v>286000</v>
      </c>
      <c r="AN48" s="23">
        <f t="shared" si="21"/>
        <v>286000</v>
      </c>
      <c r="AO48" s="23">
        <f t="shared" si="22"/>
        <v>286000</v>
      </c>
      <c r="AP48" s="23">
        <f t="shared" si="23"/>
        <v>286000</v>
      </c>
      <c r="AQ48" s="23">
        <f t="shared" si="24"/>
        <v>286000</v>
      </c>
      <c r="AR48" s="23">
        <f t="shared" si="25"/>
        <v>286000</v>
      </c>
      <c r="AS48" s="23">
        <f t="shared" si="26"/>
        <v>286000</v>
      </c>
      <c r="AT48" s="23">
        <f t="shared" si="27"/>
        <v>286000</v>
      </c>
      <c r="AU48" s="23">
        <f t="shared" si="28"/>
        <v>286000</v>
      </c>
      <c r="AV48" s="23">
        <f t="shared" si="29"/>
        <v>286000</v>
      </c>
      <c r="AW48" s="23">
        <f t="shared" si="30"/>
        <v>286000</v>
      </c>
      <c r="AX48" s="23">
        <f t="shared" si="31"/>
        <v>286000</v>
      </c>
      <c r="AZ48" s="42">
        <f t="shared" si="56"/>
        <v>0.95976732913233143</v>
      </c>
      <c r="BA48" s="42">
        <f t="shared" si="32"/>
        <v>0.95976732913233143</v>
      </c>
      <c r="BB48" s="42">
        <f t="shared" si="33"/>
        <v>0.95976732913233143</v>
      </c>
      <c r="BC48" s="42">
        <f t="shared" si="34"/>
        <v>0.95976732913233143</v>
      </c>
      <c r="BD48" s="42">
        <f t="shared" si="35"/>
        <v>0.95976732913233143</v>
      </c>
      <c r="BE48" s="42">
        <f t="shared" si="36"/>
        <v>0.95625013609995746</v>
      </c>
      <c r="BF48" s="42">
        <f t="shared" si="37"/>
        <v>0.9515162245351062</v>
      </c>
      <c r="BG48" s="42">
        <f t="shared" si="38"/>
        <v>0.94678231297025495</v>
      </c>
      <c r="BH48" s="42">
        <f t="shared" si="39"/>
        <v>0.94204840140540369</v>
      </c>
      <c r="BI48" s="42">
        <f t="shared" si="40"/>
        <v>0.93731448984055243</v>
      </c>
      <c r="BJ48" s="42">
        <f t="shared" si="41"/>
        <v>0.93258057827570107</v>
      </c>
      <c r="BK48" s="42">
        <f t="shared" si="42"/>
        <v>0.92784666671084992</v>
      </c>
      <c r="BL48" s="42">
        <f t="shared" si="43"/>
        <v>0.92311275514599855</v>
      </c>
      <c r="BM48" s="42">
        <f t="shared" si="44"/>
        <v>0.9183788435811473</v>
      </c>
      <c r="BN48" s="42">
        <f t="shared" si="45"/>
        <v>0.91364493201629604</v>
      </c>
      <c r="BO48" s="42">
        <f t="shared" si="46"/>
        <v>0.90891102045144478</v>
      </c>
      <c r="BP48" s="42">
        <f t="shared" si="47"/>
        <v>0.90417710888659353</v>
      </c>
      <c r="BQ48" s="42">
        <f t="shared" si="48"/>
        <v>0.89944319732174216</v>
      </c>
      <c r="BR48" s="42">
        <f t="shared" si="49"/>
        <v>0.8947092857568909</v>
      </c>
      <c r="BS48" s="42">
        <f t="shared" si="50"/>
        <v>0.88997537419203965</v>
      </c>
      <c r="BT48" s="42">
        <f t="shared" si="51"/>
        <v>0.88524146262718839</v>
      </c>
      <c r="BU48" s="42">
        <f t="shared" si="52"/>
        <v>0.88050755106233702</v>
      </c>
      <c r="BV48" s="42">
        <f t="shared" si="53"/>
        <v>0.87577363949748588</v>
      </c>
    </row>
    <row r="49" spans="1:74" x14ac:dyDescent="0.25">
      <c r="A49" s="1"/>
      <c r="B49" s="33">
        <v>32000</v>
      </c>
      <c r="C49" s="11">
        <f t="shared" si="54"/>
        <v>31680</v>
      </c>
      <c r="D49" s="41">
        <f t="shared" si="6"/>
        <v>30712.554532234608</v>
      </c>
      <c r="E49" s="41">
        <f t="shared" si="58"/>
        <v>30712.554532234608</v>
      </c>
      <c r="F49" s="41">
        <f t="shared" si="58"/>
        <v>30712.554532234608</v>
      </c>
      <c r="G49" s="41">
        <f t="shared" si="58"/>
        <v>30712.554532234608</v>
      </c>
      <c r="H49" s="41">
        <f t="shared" si="58"/>
        <v>30655.3911205074</v>
      </c>
      <c r="I49" s="41">
        <f t="shared" si="58"/>
        <v>30504.379341588643</v>
      </c>
      <c r="J49" s="41">
        <f t="shared" si="58"/>
        <v>30353.36756266989</v>
      </c>
      <c r="K49" s="41">
        <f t="shared" si="58"/>
        <v>30202.355783751133</v>
      </c>
      <c r="L49" s="41">
        <f t="shared" si="58"/>
        <v>30051.344004832379</v>
      </c>
      <c r="M49" s="41">
        <f t="shared" si="58"/>
        <v>29900.332225913622</v>
      </c>
      <c r="N49" s="41">
        <f t="shared" si="58"/>
        <v>29749.320446994865</v>
      </c>
      <c r="O49" s="41">
        <f t="shared" si="58"/>
        <v>29598.308668076112</v>
      </c>
      <c r="P49" s="41">
        <f t="shared" si="58"/>
        <v>29447.296889157355</v>
      </c>
      <c r="Q49" s="41">
        <f t="shared" si="58"/>
        <v>29296.285110238598</v>
      </c>
      <c r="R49" s="41">
        <f t="shared" si="58"/>
        <v>29145.273331319844</v>
      </c>
      <c r="S49" s="41">
        <f t="shared" si="58"/>
        <v>28994.261552401087</v>
      </c>
      <c r="T49" s="41">
        <f t="shared" si="58"/>
        <v>28843.249773482334</v>
      </c>
      <c r="U49" s="41">
        <f t="shared" si="57"/>
        <v>28692.237994563577</v>
      </c>
      <c r="V49" s="41">
        <f t="shared" si="57"/>
        <v>28541.22621564482</v>
      </c>
      <c r="W49" s="41">
        <f t="shared" si="57"/>
        <v>28390.214436726066</v>
      </c>
      <c r="X49" s="41">
        <f t="shared" si="57"/>
        <v>28239.202657807309</v>
      </c>
      <c r="Y49" s="41">
        <f t="shared" si="57"/>
        <v>28088.190878888552</v>
      </c>
      <c r="Z49" s="41">
        <f t="shared" si="57"/>
        <v>27937.179099969799</v>
      </c>
      <c r="AB49" s="23">
        <f t="shared" si="9"/>
        <v>282378.53611245757</v>
      </c>
      <c r="AC49" s="23">
        <f t="shared" si="10"/>
        <v>283378.53611245757</v>
      </c>
      <c r="AD49" s="23">
        <f t="shared" si="11"/>
        <v>284378.53611245757</v>
      </c>
      <c r="AE49" s="23">
        <f t="shared" si="12"/>
        <v>285378.53611245757</v>
      </c>
      <c r="AF49" s="23">
        <f t="shared" si="13"/>
        <v>286000</v>
      </c>
      <c r="AG49" s="23">
        <f t="shared" si="14"/>
        <v>286000</v>
      </c>
      <c r="AH49" s="23">
        <f t="shared" si="15"/>
        <v>286000</v>
      </c>
      <c r="AI49" s="23">
        <f t="shared" si="16"/>
        <v>286000</v>
      </c>
      <c r="AJ49" s="23">
        <f t="shared" si="17"/>
        <v>286000</v>
      </c>
      <c r="AK49" s="23">
        <f t="shared" si="18"/>
        <v>286000</v>
      </c>
      <c r="AL49" s="23">
        <f t="shared" si="19"/>
        <v>286000</v>
      </c>
      <c r="AM49" s="23">
        <f t="shared" si="20"/>
        <v>286000</v>
      </c>
      <c r="AN49" s="23">
        <f t="shared" si="21"/>
        <v>286000</v>
      </c>
      <c r="AO49" s="23">
        <f t="shared" si="22"/>
        <v>286000</v>
      </c>
      <c r="AP49" s="23">
        <f t="shared" si="23"/>
        <v>286000</v>
      </c>
      <c r="AQ49" s="23">
        <f t="shared" si="24"/>
        <v>286000</v>
      </c>
      <c r="AR49" s="23">
        <f t="shared" si="25"/>
        <v>286000</v>
      </c>
      <c r="AS49" s="23">
        <f t="shared" si="26"/>
        <v>286000</v>
      </c>
      <c r="AT49" s="23">
        <f t="shared" si="27"/>
        <v>286000</v>
      </c>
      <c r="AU49" s="23">
        <f t="shared" si="28"/>
        <v>286000</v>
      </c>
      <c r="AV49" s="23">
        <f t="shared" si="29"/>
        <v>286000</v>
      </c>
      <c r="AW49" s="23">
        <f t="shared" si="30"/>
        <v>286000</v>
      </c>
      <c r="AX49" s="23">
        <f t="shared" si="31"/>
        <v>286000</v>
      </c>
      <c r="AZ49" s="42">
        <f t="shared" si="56"/>
        <v>0.95976732913233154</v>
      </c>
      <c r="BA49" s="42">
        <f t="shared" si="32"/>
        <v>0.95976732913233154</v>
      </c>
      <c r="BB49" s="42">
        <f t="shared" si="33"/>
        <v>0.95976732913233154</v>
      </c>
      <c r="BC49" s="42">
        <f t="shared" si="34"/>
        <v>0.95976732913233154</v>
      </c>
      <c r="BD49" s="42">
        <f t="shared" si="35"/>
        <v>0.95798097251585623</v>
      </c>
      <c r="BE49" s="42">
        <f t="shared" si="36"/>
        <v>0.95326185442464506</v>
      </c>
      <c r="BF49" s="42">
        <f t="shared" si="37"/>
        <v>0.948542736333434</v>
      </c>
      <c r="BG49" s="42">
        <f t="shared" si="38"/>
        <v>0.94382361824222294</v>
      </c>
      <c r="BH49" s="42">
        <f t="shared" si="39"/>
        <v>0.93910450015101188</v>
      </c>
      <c r="BI49" s="42">
        <f t="shared" si="40"/>
        <v>0.93438538205980071</v>
      </c>
      <c r="BJ49" s="42">
        <f t="shared" si="41"/>
        <v>0.92966626396858953</v>
      </c>
      <c r="BK49" s="42">
        <f t="shared" si="42"/>
        <v>0.92494714587737847</v>
      </c>
      <c r="BL49" s="42">
        <f t="shared" si="43"/>
        <v>0.9202280277861673</v>
      </c>
      <c r="BM49" s="42">
        <f t="shared" si="44"/>
        <v>0.91550890969495613</v>
      </c>
      <c r="BN49" s="42">
        <f t="shared" si="45"/>
        <v>0.91078979160374518</v>
      </c>
      <c r="BO49" s="42">
        <f t="shared" si="46"/>
        <v>0.90607067351253401</v>
      </c>
      <c r="BP49" s="42">
        <f t="shared" si="47"/>
        <v>0.90135155542132295</v>
      </c>
      <c r="BQ49" s="42">
        <f t="shared" si="48"/>
        <v>0.89663243733011178</v>
      </c>
      <c r="BR49" s="42">
        <f t="shared" si="49"/>
        <v>0.8919133192389006</v>
      </c>
      <c r="BS49" s="42">
        <f t="shared" si="50"/>
        <v>0.88719420114768954</v>
      </c>
      <c r="BT49" s="42">
        <f t="shared" si="51"/>
        <v>0.88247508305647837</v>
      </c>
      <c r="BU49" s="42">
        <f t="shared" si="52"/>
        <v>0.8777559649652672</v>
      </c>
      <c r="BV49" s="42">
        <f t="shared" si="53"/>
        <v>0.87303684687405625</v>
      </c>
    </row>
    <row r="50" spans="1:74" x14ac:dyDescent="0.25">
      <c r="A50" s="1"/>
      <c r="B50" s="33">
        <v>32100</v>
      </c>
      <c r="C50" s="11">
        <f t="shared" si="54"/>
        <v>31779</v>
      </c>
      <c r="D50" s="41">
        <f t="shared" si="6"/>
        <v>30808.531265147842</v>
      </c>
      <c r="E50" s="41">
        <f t="shared" si="58"/>
        <v>30808.531265147842</v>
      </c>
      <c r="F50" s="41">
        <f t="shared" si="58"/>
        <v>30808.531265147842</v>
      </c>
      <c r="G50" s="41">
        <f t="shared" si="58"/>
        <v>30806.402899426157</v>
      </c>
      <c r="H50" s="41">
        <f t="shared" si="58"/>
        <v>30655.3911205074</v>
      </c>
      <c r="I50" s="41">
        <f t="shared" si="58"/>
        <v>30504.379341588643</v>
      </c>
      <c r="J50" s="41">
        <f t="shared" si="58"/>
        <v>30353.36756266989</v>
      </c>
      <c r="K50" s="41">
        <f t="shared" si="58"/>
        <v>30202.355783751133</v>
      </c>
      <c r="L50" s="41">
        <f t="shared" si="58"/>
        <v>30051.344004832379</v>
      </c>
      <c r="M50" s="41">
        <f t="shared" si="58"/>
        <v>29900.332225913622</v>
      </c>
      <c r="N50" s="41">
        <f t="shared" si="58"/>
        <v>29749.320446994865</v>
      </c>
      <c r="O50" s="41">
        <f t="shared" si="58"/>
        <v>29598.308668076112</v>
      </c>
      <c r="P50" s="41">
        <f t="shared" si="58"/>
        <v>29447.296889157355</v>
      </c>
      <c r="Q50" s="41">
        <f t="shared" si="58"/>
        <v>29296.285110238598</v>
      </c>
      <c r="R50" s="41">
        <f t="shared" si="58"/>
        <v>29145.273331319844</v>
      </c>
      <c r="S50" s="41">
        <f t="shared" si="58"/>
        <v>28994.261552401087</v>
      </c>
      <c r="T50" s="41">
        <f t="shared" si="58"/>
        <v>28843.249773482334</v>
      </c>
      <c r="U50" s="41">
        <f t="shared" si="57"/>
        <v>28692.237994563577</v>
      </c>
      <c r="V50" s="41">
        <f t="shared" si="57"/>
        <v>28541.22621564482</v>
      </c>
      <c r="W50" s="41">
        <f t="shared" si="57"/>
        <v>28390.214436726066</v>
      </c>
      <c r="X50" s="41">
        <f t="shared" si="57"/>
        <v>28239.202657807309</v>
      </c>
      <c r="Y50" s="41">
        <f t="shared" si="57"/>
        <v>28088.190878888552</v>
      </c>
      <c r="Z50" s="41">
        <f t="shared" si="57"/>
        <v>27937.179099969799</v>
      </c>
      <c r="AB50" s="23">
        <f t="shared" si="9"/>
        <v>283014.094037809</v>
      </c>
      <c r="AC50" s="23">
        <f t="shared" si="10"/>
        <v>284014.094037809</v>
      </c>
      <c r="AD50" s="23">
        <f t="shared" si="11"/>
        <v>285014.094037809</v>
      </c>
      <c r="AE50" s="23">
        <f t="shared" si="12"/>
        <v>286000</v>
      </c>
      <c r="AF50" s="23">
        <f t="shared" si="13"/>
        <v>286000</v>
      </c>
      <c r="AG50" s="23">
        <f t="shared" si="14"/>
        <v>286000</v>
      </c>
      <c r="AH50" s="23">
        <f t="shared" si="15"/>
        <v>286000</v>
      </c>
      <c r="AI50" s="23">
        <f t="shared" si="16"/>
        <v>286000</v>
      </c>
      <c r="AJ50" s="23">
        <f t="shared" si="17"/>
        <v>286000</v>
      </c>
      <c r="AK50" s="23">
        <f t="shared" si="18"/>
        <v>286000</v>
      </c>
      <c r="AL50" s="23">
        <f t="shared" si="19"/>
        <v>286000</v>
      </c>
      <c r="AM50" s="23">
        <f t="shared" si="20"/>
        <v>286000</v>
      </c>
      <c r="AN50" s="23">
        <f t="shared" si="21"/>
        <v>286000</v>
      </c>
      <c r="AO50" s="23">
        <f t="shared" si="22"/>
        <v>286000</v>
      </c>
      <c r="AP50" s="23">
        <f t="shared" si="23"/>
        <v>286000</v>
      </c>
      <c r="AQ50" s="23">
        <f t="shared" si="24"/>
        <v>286000</v>
      </c>
      <c r="AR50" s="23">
        <f t="shared" si="25"/>
        <v>286000</v>
      </c>
      <c r="AS50" s="23">
        <f t="shared" si="26"/>
        <v>286000</v>
      </c>
      <c r="AT50" s="23">
        <f t="shared" si="27"/>
        <v>286000</v>
      </c>
      <c r="AU50" s="23">
        <f t="shared" si="28"/>
        <v>286000</v>
      </c>
      <c r="AV50" s="23">
        <f t="shared" si="29"/>
        <v>286000</v>
      </c>
      <c r="AW50" s="23">
        <f t="shared" si="30"/>
        <v>286000</v>
      </c>
      <c r="AX50" s="23">
        <f t="shared" si="31"/>
        <v>286000</v>
      </c>
      <c r="AZ50" s="42">
        <f t="shared" si="56"/>
        <v>0.95976732913233154</v>
      </c>
      <c r="BA50" s="42">
        <f t="shared" si="32"/>
        <v>0.95976732913233154</v>
      </c>
      <c r="BB50" s="42">
        <f t="shared" si="33"/>
        <v>0.95976732913233154</v>
      </c>
      <c r="BC50" s="42">
        <f t="shared" si="34"/>
        <v>0.9597010249042417</v>
      </c>
      <c r="BD50" s="42">
        <f t="shared" si="35"/>
        <v>0.95499660811549536</v>
      </c>
      <c r="BE50" s="42">
        <f t="shared" si="36"/>
        <v>0.95029219132674903</v>
      </c>
      <c r="BF50" s="42">
        <f t="shared" si="37"/>
        <v>0.9455877745380028</v>
      </c>
      <c r="BG50" s="42">
        <f t="shared" si="38"/>
        <v>0.94088335774925647</v>
      </c>
      <c r="BH50" s="42">
        <f t="shared" si="39"/>
        <v>0.93617894096051024</v>
      </c>
      <c r="BI50" s="42">
        <f t="shared" si="40"/>
        <v>0.93147452417176391</v>
      </c>
      <c r="BJ50" s="42">
        <f t="shared" si="41"/>
        <v>0.92677010738301757</v>
      </c>
      <c r="BK50" s="42">
        <f t="shared" si="42"/>
        <v>0.92206569059427135</v>
      </c>
      <c r="BL50" s="42">
        <f t="shared" si="43"/>
        <v>0.91736127380552501</v>
      </c>
      <c r="BM50" s="42">
        <f t="shared" si="44"/>
        <v>0.91265685701677879</v>
      </c>
      <c r="BN50" s="42">
        <f t="shared" si="45"/>
        <v>0.90795244022803256</v>
      </c>
      <c r="BO50" s="42">
        <f t="shared" si="46"/>
        <v>0.90324802343928623</v>
      </c>
      <c r="BP50" s="42">
        <f t="shared" si="47"/>
        <v>0.89854360665054001</v>
      </c>
      <c r="BQ50" s="42">
        <f t="shared" si="48"/>
        <v>0.89383918986179367</v>
      </c>
      <c r="BR50" s="42">
        <f t="shared" si="49"/>
        <v>0.88913477307304734</v>
      </c>
      <c r="BS50" s="42">
        <f t="shared" si="50"/>
        <v>0.88443035628430111</v>
      </c>
      <c r="BT50" s="42">
        <f t="shared" si="51"/>
        <v>0.87972593949555478</v>
      </c>
      <c r="BU50" s="42">
        <f t="shared" si="52"/>
        <v>0.87502152270680844</v>
      </c>
      <c r="BV50" s="42">
        <f t="shared" si="53"/>
        <v>0.87031710591806222</v>
      </c>
    </row>
    <row r="51" spans="1:74" x14ac:dyDescent="0.25">
      <c r="A51" s="1"/>
      <c r="B51" s="33">
        <v>32200</v>
      </c>
      <c r="C51" s="11">
        <f t="shared" si="54"/>
        <v>31878</v>
      </c>
      <c r="D51" s="41">
        <f t="shared" si="6"/>
        <v>30904.507998061075</v>
      </c>
      <c r="E51" s="41">
        <f t="shared" si="58"/>
        <v>30904.507998061075</v>
      </c>
      <c r="F51" s="41">
        <f t="shared" si="58"/>
        <v>30904.507998061075</v>
      </c>
      <c r="G51" s="41">
        <f t="shared" si="58"/>
        <v>30806.402899426157</v>
      </c>
      <c r="H51" s="41">
        <f t="shared" si="58"/>
        <v>30655.3911205074</v>
      </c>
      <c r="I51" s="41">
        <f t="shared" si="58"/>
        <v>30504.379341588643</v>
      </c>
      <c r="J51" s="41">
        <f t="shared" si="58"/>
        <v>30353.36756266989</v>
      </c>
      <c r="K51" s="41">
        <f t="shared" si="58"/>
        <v>30202.355783751133</v>
      </c>
      <c r="L51" s="41">
        <f t="shared" si="58"/>
        <v>30051.344004832379</v>
      </c>
      <c r="M51" s="41">
        <f t="shared" si="58"/>
        <v>29900.332225913622</v>
      </c>
      <c r="N51" s="41">
        <f t="shared" si="58"/>
        <v>29749.320446994865</v>
      </c>
      <c r="O51" s="41">
        <f t="shared" si="58"/>
        <v>29598.308668076112</v>
      </c>
      <c r="P51" s="41">
        <f t="shared" si="58"/>
        <v>29447.296889157355</v>
      </c>
      <c r="Q51" s="41">
        <f t="shared" si="58"/>
        <v>29296.285110238598</v>
      </c>
      <c r="R51" s="41">
        <f t="shared" si="58"/>
        <v>29145.273331319844</v>
      </c>
      <c r="S51" s="41">
        <f t="shared" si="58"/>
        <v>28994.261552401087</v>
      </c>
      <c r="T51" s="41">
        <f t="shared" si="58"/>
        <v>28843.249773482334</v>
      </c>
      <c r="U51" s="41">
        <f t="shared" ref="U51:Z66" si="59">IF(($C51*$C$12)+U$19&lt;=$C$6,($C51*$C$12)/$C$11,($C$6-U$19)/$C$11)</f>
        <v>28692.237994563577</v>
      </c>
      <c r="V51" s="41">
        <f t="shared" si="59"/>
        <v>28541.22621564482</v>
      </c>
      <c r="W51" s="41">
        <f t="shared" si="59"/>
        <v>28390.214436726066</v>
      </c>
      <c r="X51" s="41">
        <f t="shared" si="59"/>
        <v>28239.202657807309</v>
      </c>
      <c r="Y51" s="41">
        <f t="shared" si="59"/>
        <v>28088.190878888552</v>
      </c>
      <c r="Z51" s="41">
        <f t="shared" si="59"/>
        <v>27937.179099969799</v>
      </c>
      <c r="AB51" s="23">
        <f t="shared" si="9"/>
        <v>283649.65196316043</v>
      </c>
      <c r="AC51" s="23">
        <f t="shared" si="10"/>
        <v>284649.65196316043</v>
      </c>
      <c r="AD51" s="23">
        <f t="shared" si="11"/>
        <v>285649.65196316043</v>
      </c>
      <c r="AE51" s="23">
        <f t="shared" si="12"/>
        <v>286000</v>
      </c>
      <c r="AF51" s="23">
        <f t="shared" si="13"/>
        <v>286000</v>
      </c>
      <c r="AG51" s="23">
        <f t="shared" si="14"/>
        <v>286000</v>
      </c>
      <c r="AH51" s="23">
        <f t="shared" si="15"/>
        <v>286000</v>
      </c>
      <c r="AI51" s="23">
        <f t="shared" si="16"/>
        <v>286000</v>
      </c>
      <c r="AJ51" s="23">
        <f t="shared" si="17"/>
        <v>286000</v>
      </c>
      <c r="AK51" s="23">
        <f t="shared" si="18"/>
        <v>286000</v>
      </c>
      <c r="AL51" s="23">
        <f t="shared" si="19"/>
        <v>286000</v>
      </c>
      <c r="AM51" s="23">
        <f t="shared" si="20"/>
        <v>286000</v>
      </c>
      <c r="AN51" s="23">
        <f t="shared" si="21"/>
        <v>286000</v>
      </c>
      <c r="AO51" s="23">
        <f t="shared" si="22"/>
        <v>286000</v>
      </c>
      <c r="AP51" s="23">
        <f t="shared" si="23"/>
        <v>286000</v>
      </c>
      <c r="AQ51" s="23">
        <f t="shared" si="24"/>
        <v>286000</v>
      </c>
      <c r="AR51" s="23">
        <f t="shared" si="25"/>
        <v>286000</v>
      </c>
      <c r="AS51" s="23">
        <f t="shared" si="26"/>
        <v>286000</v>
      </c>
      <c r="AT51" s="23">
        <f t="shared" si="27"/>
        <v>286000</v>
      </c>
      <c r="AU51" s="23">
        <f t="shared" si="28"/>
        <v>286000</v>
      </c>
      <c r="AV51" s="23">
        <f t="shared" si="29"/>
        <v>286000</v>
      </c>
      <c r="AW51" s="23">
        <f t="shared" si="30"/>
        <v>286000</v>
      </c>
      <c r="AX51" s="23">
        <f t="shared" si="31"/>
        <v>286000</v>
      </c>
      <c r="AZ51" s="42">
        <f t="shared" si="56"/>
        <v>0.95976732913233154</v>
      </c>
      <c r="BA51" s="42">
        <f t="shared" si="32"/>
        <v>0.95976732913233154</v>
      </c>
      <c r="BB51" s="42">
        <f t="shared" si="33"/>
        <v>0.95976732913233154</v>
      </c>
      <c r="BC51" s="42">
        <f t="shared" si="34"/>
        <v>0.95672058693870055</v>
      </c>
      <c r="BD51" s="42">
        <f t="shared" si="35"/>
        <v>0.95203078013998133</v>
      </c>
      <c r="BE51" s="42">
        <f t="shared" si="36"/>
        <v>0.94734097334126222</v>
      </c>
      <c r="BF51" s="42">
        <f t="shared" si="37"/>
        <v>0.94265116654254311</v>
      </c>
      <c r="BG51" s="42">
        <f t="shared" si="38"/>
        <v>0.937961359743824</v>
      </c>
      <c r="BH51" s="42">
        <f t="shared" si="39"/>
        <v>0.93327155294510489</v>
      </c>
      <c r="BI51" s="42">
        <f t="shared" si="40"/>
        <v>0.92858174614638578</v>
      </c>
      <c r="BJ51" s="42">
        <f t="shared" si="41"/>
        <v>0.92389193934766667</v>
      </c>
      <c r="BK51" s="42">
        <f t="shared" si="42"/>
        <v>0.91920213254894756</v>
      </c>
      <c r="BL51" s="42">
        <f t="shared" si="43"/>
        <v>0.91451232575022845</v>
      </c>
      <c r="BM51" s="42">
        <f t="shared" si="44"/>
        <v>0.90982251895150923</v>
      </c>
      <c r="BN51" s="42">
        <f t="shared" si="45"/>
        <v>0.90513271215279023</v>
      </c>
      <c r="BO51" s="42">
        <f t="shared" si="46"/>
        <v>0.90044290535407101</v>
      </c>
      <c r="BP51" s="42">
        <f t="shared" si="47"/>
        <v>0.89575309855535201</v>
      </c>
      <c r="BQ51" s="42">
        <f t="shared" si="48"/>
        <v>0.89106329175663279</v>
      </c>
      <c r="BR51" s="42">
        <f t="shared" si="49"/>
        <v>0.88637348495791368</v>
      </c>
      <c r="BS51" s="42">
        <f t="shared" si="50"/>
        <v>0.88168367815919457</v>
      </c>
      <c r="BT51" s="42">
        <f t="shared" si="51"/>
        <v>0.87699387136047546</v>
      </c>
      <c r="BU51" s="42">
        <f t="shared" si="52"/>
        <v>0.87230406456175624</v>
      </c>
      <c r="BV51" s="42">
        <f t="shared" si="53"/>
        <v>0.86761425776303724</v>
      </c>
    </row>
    <row r="52" spans="1:74" x14ac:dyDescent="0.25">
      <c r="A52" s="1"/>
      <c r="B52" s="33">
        <v>32300</v>
      </c>
      <c r="C52" s="11">
        <f t="shared" si="54"/>
        <v>31977</v>
      </c>
      <c r="D52" s="41">
        <f t="shared" ref="D52:D69" si="60">IF(($C52*$C$12)+D$19&lt;=286000,($C52*$C$12)/$C$11,($C$6-D$19)/$C$11)</f>
        <v>31000.484730974309</v>
      </c>
      <c r="E52" s="41">
        <f t="shared" si="58"/>
        <v>31000.484730974309</v>
      </c>
      <c r="F52" s="41">
        <f t="shared" si="58"/>
        <v>30957.41467834491</v>
      </c>
      <c r="G52" s="41">
        <f t="shared" si="58"/>
        <v>30806.402899426157</v>
      </c>
      <c r="H52" s="41">
        <f t="shared" si="58"/>
        <v>30655.3911205074</v>
      </c>
      <c r="I52" s="41">
        <f t="shared" si="58"/>
        <v>30504.379341588643</v>
      </c>
      <c r="J52" s="41">
        <f t="shared" si="58"/>
        <v>30353.36756266989</v>
      </c>
      <c r="K52" s="41">
        <f t="shared" si="58"/>
        <v>30202.355783751133</v>
      </c>
      <c r="L52" s="41">
        <f t="shared" si="58"/>
        <v>30051.344004832379</v>
      </c>
      <c r="M52" s="41">
        <f t="shared" si="58"/>
        <v>29900.332225913622</v>
      </c>
      <c r="N52" s="41">
        <f t="shared" si="58"/>
        <v>29749.320446994865</v>
      </c>
      <c r="O52" s="41">
        <f t="shared" si="58"/>
        <v>29598.308668076112</v>
      </c>
      <c r="P52" s="41">
        <f t="shared" si="58"/>
        <v>29447.296889157355</v>
      </c>
      <c r="Q52" s="41">
        <f t="shared" si="58"/>
        <v>29296.285110238598</v>
      </c>
      <c r="R52" s="41">
        <f t="shared" si="58"/>
        <v>29145.273331319844</v>
      </c>
      <c r="S52" s="41">
        <f t="shared" si="58"/>
        <v>28994.261552401087</v>
      </c>
      <c r="T52" s="41">
        <f t="shared" ref="T52:Z67" si="61">IF(($C52*$C$12)+T$19&lt;=$C$6,($C52*$C$12)/$C$11,($C$6-T$19)/$C$11)</f>
        <v>28843.249773482334</v>
      </c>
      <c r="U52" s="41">
        <f t="shared" si="59"/>
        <v>28692.237994563577</v>
      </c>
      <c r="V52" s="41">
        <f t="shared" si="59"/>
        <v>28541.22621564482</v>
      </c>
      <c r="W52" s="41">
        <f t="shared" si="59"/>
        <v>28390.214436726066</v>
      </c>
      <c r="X52" s="41">
        <f t="shared" si="59"/>
        <v>28239.202657807309</v>
      </c>
      <c r="Y52" s="41">
        <f t="shared" si="59"/>
        <v>28088.190878888552</v>
      </c>
      <c r="Z52" s="41">
        <f t="shared" si="59"/>
        <v>27937.179099969799</v>
      </c>
      <c r="AB52" s="23">
        <f t="shared" ref="AB52:AB69" si="62">D52*$C$11+AB$19</f>
        <v>284285.20988851186</v>
      </c>
      <c r="AC52" s="23">
        <f t="shared" ref="AC52:AC69" si="63">E52*$C$11+AC$19</f>
        <v>285285.20988851186</v>
      </c>
      <c r="AD52" s="23">
        <f t="shared" ref="AD52:AD69" si="64">F52*$C$11+AD$19</f>
        <v>286000</v>
      </c>
      <c r="AE52" s="23">
        <f t="shared" ref="AE52:AE69" si="65">G52*$C$11+AE$19</f>
        <v>286000</v>
      </c>
      <c r="AF52" s="23">
        <f t="shared" ref="AF52:AF69" si="66">H52*$C$11+AF$19</f>
        <v>286000</v>
      </c>
      <c r="AG52" s="23">
        <f t="shared" ref="AG52:AG69" si="67">I52*$C$11+AG$19</f>
        <v>286000</v>
      </c>
      <c r="AH52" s="23">
        <f t="shared" ref="AH52:AH69" si="68">J52*$C$11+AH$19</f>
        <v>286000</v>
      </c>
      <c r="AI52" s="23">
        <f t="shared" ref="AI52:AI69" si="69">K52*$C$11+AI$19</f>
        <v>286000</v>
      </c>
      <c r="AJ52" s="23">
        <f t="shared" ref="AJ52:AJ69" si="70">L52*$C$11+AJ$19</f>
        <v>286000</v>
      </c>
      <c r="AK52" s="23">
        <f t="shared" ref="AK52:AK69" si="71">M52*$C$11+AK$19</f>
        <v>286000</v>
      </c>
      <c r="AL52" s="23">
        <f t="shared" ref="AL52:AL69" si="72">N52*$C$11+AL$19</f>
        <v>286000</v>
      </c>
      <c r="AM52" s="23">
        <f t="shared" ref="AM52:AM69" si="73">O52*$C$11+AM$19</f>
        <v>286000</v>
      </c>
      <c r="AN52" s="23">
        <f t="shared" ref="AN52:AN69" si="74">P52*$C$11+AN$19</f>
        <v>286000</v>
      </c>
      <c r="AO52" s="23">
        <f t="shared" ref="AO52:AO69" si="75">Q52*$C$11+AO$19</f>
        <v>286000</v>
      </c>
      <c r="AP52" s="23">
        <f t="shared" ref="AP52:AP69" si="76">R52*$C$11+AP$19</f>
        <v>286000</v>
      </c>
      <c r="AQ52" s="23">
        <f t="shared" ref="AQ52:AQ69" si="77">S52*$C$11+AQ$19</f>
        <v>286000</v>
      </c>
      <c r="AR52" s="23">
        <f t="shared" ref="AR52:AR69" si="78">T52*$C$11+AR$19</f>
        <v>286000</v>
      </c>
      <c r="AS52" s="23">
        <f t="shared" ref="AS52:AS69" si="79">U52*$C$11+AS$19</f>
        <v>286000</v>
      </c>
      <c r="AT52" s="23">
        <f t="shared" ref="AT52:AT69" si="80">V52*$C$11+AT$19</f>
        <v>286000</v>
      </c>
      <c r="AU52" s="23">
        <f t="shared" ref="AU52:AU69" si="81">W52*$C$11+AU$19</f>
        <v>286000</v>
      </c>
      <c r="AV52" s="23">
        <f t="shared" ref="AV52:AV69" si="82">X52*$C$11+AV$19</f>
        <v>286000</v>
      </c>
      <c r="AW52" s="23">
        <f t="shared" ref="AW52:AW69" si="83">Y52*$C$11+AW$19</f>
        <v>286000</v>
      </c>
      <c r="AX52" s="23">
        <f t="shared" ref="AX52:AX69" si="84">Z52*$C$11+AX$19</f>
        <v>286000</v>
      </c>
      <c r="AZ52" s="42">
        <f t="shared" si="56"/>
        <v>0.95976732913233154</v>
      </c>
      <c r="BA52" s="42">
        <f t="shared" si="32"/>
        <v>0.95976732913233154</v>
      </c>
      <c r="BB52" s="42">
        <f t="shared" si="33"/>
        <v>0.95843389097043064</v>
      </c>
      <c r="BC52" s="42">
        <f t="shared" si="34"/>
        <v>0.95375860369740428</v>
      </c>
      <c r="BD52" s="42">
        <f t="shared" si="35"/>
        <v>0.94908331642437771</v>
      </c>
      <c r="BE52" s="42">
        <f t="shared" si="36"/>
        <v>0.94440802915135114</v>
      </c>
      <c r="BF52" s="42">
        <f t="shared" si="37"/>
        <v>0.93973274187832478</v>
      </c>
      <c r="BG52" s="42">
        <f t="shared" si="38"/>
        <v>0.93505745460529821</v>
      </c>
      <c r="BH52" s="42">
        <f t="shared" si="39"/>
        <v>0.93038216733227175</v>
      </c>
      <c r="BI52" s="42">
        <f t="shared" si="40"/>
        <v>0.92570688005924529</v>
      </c>
      <c r="BJ52" s="42">
        <f t="shared" si="41"/>
        <v>0.92103159278621871</v>
      </c>
      <c r="BK52" s="42">
        <f t="shared" si="42"/>
        <v>0.91635630551319236</v>
      </c>
      <c r="BL52" s="42">
        <f t="shared" si="43"/>
        <v>0.91168101824016579</v>
      </c>
      <c r="BM52" s="42">
        <f t="shared" si="44"/>
        <v>0.90700573096713921</v>
      </c>
      <c r="BN52" s="42">
        <f t="shared" si="45"/>
        <v>0.90233044369411286</v>
      </c>
      <c r="BO52" s="42">
        <f t="shared" si="46"/>
        <v>0.89765515642108629</v>
      </c>
      <c r="BP52" s="42">
        <f t="shared" si="47"/>
        <v>0.89297986914805982</v>
      </c>
      <c r="BQ52" s="42">
        <f t="shared" si="48"/>
        <v>0.88830458187503336</v>
      </c>
      <c r="BR52" s="42">
        <f t="shared" si="49"/>
        <v>0.88362929460200679</v>
      </c>
      <c r="BS52" s="42">
        <f t="shared" si="50"/>
        <v>0.87895400732898032</v>
      </c>
      <c r="BT52" s="42">
        <f t="shared" si="51"/>
        <v>0.87427872005595386</v>
      </c>
      <c r="BU52" s="42">
        <f t="shared" si="52"/>
        <v>0.86960343278292729</v>
      </c>
      <c r="BV52" s="42">
        <f t="shared" si="53"/>
        <v>0.86492814550990094</v>
      </c>
    </row>
    <row r="53" spans="1:74" x14ac:dyDescent="0.25">
      <c r="A53" s="1"/>
      <c r="B53" s="33">
        <v>32400</v>
      </c>
      <c r="C53" s="11">
        <f t="shared" si="54"/>
        <v>32076</v>
      </c>
      <c r="D53" s="41">
        <f t="shared" si="60"/>
        <v>31096.461463887539</v>
      </c>
      <c r="E53" s="41">
        <f t="shared" ref="E53:T68" si="85">IF(($C53*$C$12)+E$19&lt;=$C$6,($C53*$C$12)/$C$11,($C$6-E$19)/$C$11)</f>
        <v>31096.461463887539</v>
      </c>
      <c r="F53" s="41">
        <f t="shared" si="85"/>
        <v>30957.41467834491</v>
      </c>
      <c r="G53" s="41">
        <f t="shared" si="85"/>
        <v>30806.402899426157</v>
      </c>
      <c r="H53" s="41">
        <f t="shared" si="85"/>
        <v>30655.3911205074</v>
      </c>
      <c r="I53" s="41">
        <f t="shared" si="85"/>
        <v>30504.379341588643</v>
      </c>
      <c r="J53" s="41">
        <f t="shared" si="85"/>
        <v>30353.36756266989</v>
      </c>
      <c r="K53" s="41">
        <f t="shared" si="85"/>
        <v>30202.355783751133</v>
      </c>
      <c r="L53" s="41">
        <f t="shared" si="85"/>
        <v>30051.344004832379</v>
      </c>
      <c r="M53" s="41">
        <f t="shared" si="85"/>
        <v>29900.332225913622</v>
      </c>
      <c r="N53" s="41">
        <f t="shared" si="85"/>
        <v>29749.320446994865</v>
      </c>
      <c r="O53" s="41">
        <f t="shared" si="85"/>
        <v>29598.308668076112</v>
      </c>
      <c r="P53" s="41">
        <f t="shared" si="85"/>
        <v>29447.296889157355</v>
      </c>
      <c r="Q53" s="41">
        <f t="shared" si="85"/>
        <v>29296.285110238598</v>
      </c>
      <c r="R53" s="41">
        <f t="shared" si="85"/>
        <v>29145.273331319844</v>
      </c>
      <c r="S53" s="41">
        <f t="shared" si="85"/>
        <v>28994.261552401087</v>
      </c>
      <c r="T53" s="41">
        <f t="shared" si="61"/>
        <v>28843.249773482334</v>
      </c>
      <c r="U53" s="41">
        <f t="shared" si="59"/>
        <v>28692.237994563577</v>
      </c>
      <c r="V53" s="41">
        <f t="shared" si="59"/>
        <v>28541.22621564482</v>
      </c>
      <c r="W53" s="41">
        <f t="shared" si="59"/>
        <v>28390.214436726066</v>
      </c>
      <c r="X53" s="41">
        <f t="shared" si="59"/>
        <v>28239.202657807309</v>
      </c>
      <c r="Y53" s="41">
        <f t="shared" si="59"/>
        <v>28088.190878888552</v>
      </c>
      <c r="Z53" s="41">
        <f t="shared" si="59"/>
        <v>27937.179099969799</v>
      </c>
      <c r="AB53" s="23">
        <f t="shared" si="62"/>
        <v>284920.76781386329</v>
      </c>
      <c r="AC53" s="23">
        <f t="shared" si="63"/>
        <v>285920.76781386329</v>
      </c>
      <c r="AD53" s="23">
        <f t="shared" si="64"/>
        <v>286000</v>
      </c>
      <c r="AE53" s="23">
        <f t="shared" si="65"/>
        <v>286000</v>
      </c>
      <c r="AF53" s="23">
        <f t="shared" si="66"/>
        <v>286000</v>
      </c>
      <c r="AG53" s="23">
        <f t="shared" si="67"/>
        <v>286000</v>
      </c>
      <c r="AH53" s="23">
        <f t="shared" si="68"/>
        <v>286000</v>
      </c>
      <c r="AI53" s="23">
        <f t="shared" si="69"/>
        <v>286000</v>
      </c>
      <c r="AJ53" s="23">
        <f t="shared" si="70"/>
        <v>286000</v>
      </c>
      <c r="AK53" s="23">
        <f t="shared" si="71"/>
        <v>286000</v>
      </c>
      <c r="AL53" s="23">
        <f t="shared" si="72"/>
        <v>286000</v>
      </c>
      <c r="AM53" s="23">
        <f t="shared" si="73"/>
        <v>286000</v>
      </c>
      <c r="AN53" s="23">
        <f t="shared" si="74"/>
        <v>286000</v>
      </c>
      <c r="AO53" s="23">
        <f t="shared" si="75"/>
        <v>286000</v>
      </c>
      <c r="AP53" s="23">
        <f t="shared" si="76"/>
        <v>286000</v>
      </c>
      <c r="AQ53" s="23">
        <f t="shared" si="77"/>
        <v>286000</v>
      </c>
      <c r="AR53" s="23">
        <f t="shared" si="78"/>
        <v>286000</v>
      </c>
      <c r="AS53" s="23">
        <f t="shared" si="79"/>
        <v>286000</v>
      </c>
      <c r="AT53" s="23">
        <f t="shared" si="80"/>
        <v>286000</v>
      </c>
      <c r="AU53" s="23">
        <f t="shared" si="81"/>
        <v>286000</v>
      </c>
      <c r="AV53" s="23">
        <f t="shared" si="82"/>
        <v>286000</v>
      </c>
      <c r="AW53" s="23">
        <f t="shared" si="83"/>
        <v>286000</v>
      </c>
      <c r="AX53" s="23">
        <f t="shared" si="84"/>
        <v>286000</v>
      </c>
      <c r="AZ53" s="42">
        <f t="shared" si="56"/>
        <v>0.95976732913233143</v>
      </c>
      <c r="BA53" s="42">
        <f t="shared" si="32"/>
        <v>0.95976732913233143</v>
      </c>
      <c r="BB53" s="42">
        <f t="shared" si="33"/>
        <v>0.95547576167731207</v>
      </c>
      <c r="BC53" s="42">
        <f t="shared" si="34"/>
        <v>0.95081490430327642</v>
      </c>
      <c r="BD53" s="42">
        <f t="shared" si="35"/>
        <v>0.94615404692924077</v>
      </c>
      <c r="BE53" s="42">
        <f t="shared" si="36"/>
        <v>0.941493189555205</v>
      </c>
      <c r="BF53" s="42">
        <f t="shared" si="37"/>
        <v>0.93683233218116946</v>
      </c>
      <c r="BG53" s="42">
        <f t="shared" si="38"/>
        <v>0.93217147480713369</v>
      </c>
      <c r="BH53" s="42">
        <f t="shared" si="39"/>
        <v>0.92751061743309815</v>
      </c>
      <c r="BI53" s="42">
        <f t="shared" si="40"/>
        <v>0.92284976005906239</v>
      </c>
      <c r="BJ53" s="42">
        <f t="shared" si="41"/>
        <v>0.91818890268502673</v>
      </c>
      <c r="BK53" s="42">
        <f t="shared" si="42"/>
        <v>0.91352804531099108</v>
      </c>
      <c r="BL53" s="42">
        <f t="shared" si="43"/>
        <v>0.90886718793695542</v>
      </c>
      <c r="BM53" s="42">
        <f t="shared" si="44"/>
        <v>0.90420633056291966</v>
      </c>
      <c r="BN53" s="42">
        <f t="shared" si="45"/>
        <v>0.89954547318888411</v>
      </c>
      <c r="BO53" s="42">
        <f t="shared" si="46"/>
        <v>0.89488461581484835</v>
      </c>
      <c r="BP53" s="42">
        <f t="shared" si="47"/>
        <v>0.89022375844081281</v>
      </c>
      <c r="BQ53" s="42">
        <f t="shared" si="48"/>
        <v>0.88556290106677704</v>
      </c>
      <c r="BR53" s="42">
        <f t="shared" si="49"/>
        <v>0.88090204369274139</v>
      </c>
      <c r="BS53" s="42">
        <f t="shared" si="50"/>
        <v>0.87624118631870573</v>
      </c>
      <c r="BT53" s="42">
        <f t="shared" si="51"/>
        <v>0.87158032894467008</v>
      </c>
      <c r="BU53" s="42">
        <f t="shared" si="52"/>
        <v>0.86691947157063431</v>
      </c>
      <c r="BV53" s="42">
        <f t="shared" si="53"/>
        <v>0.86225861419659877</v>
      </c>
    </row>
    <row r="54" spans="1:74" x14ac:dyDescent="0.25">
      <c r="A54" s="1"/>
      <c r="B54" s="33">
        <v>32500</v>
      </c>
      <c r="C54" s="11">
        <f t="shared" si="54"/>
        <v>32175</v>
      </c>
      <c r="D54" s="41">
        <f t="shared" si="60"/>
        <v>31192.438196800773</v>
      </c>
      <c r="E54" s="41">
        <f t="shared" si="85"/>
        <v>31108.426457263668</v>
      </c>
      <c r="F54" s="41">
        <f t="shared" si="85"/>
        <v>30957.41467834491</v>
      </c>
      <c r="G54" s="41">
        <f t="shared" si="85"/>
        <v>30806.402899426157</v>
      </c>
      <c r="H54" s="41">
        <f t="shared" si="85"/>
        <v>30655.3911205074</v>
      </c>
      <c r="I54" s="41">
        <f t="shared" si="85"/>
        <v>30504.379341588643</v>
      </c>
      <c r="J54" s="41">
        <f t="shared" si="85"/>
        <v>30353.36756266989</v>
      </c>
      <c r="K54" s="41">
        <f t="shared" si="85"/>
        <v>30202.355783751133</v>
      </c>
      <c r="L54" s="41">
        <f t="shared" si="85"/>
        <v>30051.344004832379</v>
      </c>
      <c r="M54" s="41">
        <f t="shared" si="85"/>
        <v>29900.332225913622</v>
      </c>
      <c r="N54" s="41">
        <f t="shared" si="85"/>
        <v>29749.320446994865</v>
      </c>
      <c r="O54" s="41">
        <f t="shared" si="85"/>
        <v>29598.308668076112</v>
      </c>
      <c r="P54" s="41">
        <f t="shared" si="85"/>
        <v>29447.296889157355</v>
      </c>
      <c r="Q54" s="41">
        <f t="shared" si="85"/>
        <v>29296.285110238598</v>
      </c>
      <c r="R54" s="41">
        <f t="shared" si="85"/>
        <v>29145.273331319844</v>
      </c>
      <c r="S54" s="41">
        <f t="shared" si="85"/>
        <v>28994.261552401087</v>
      </c>
      <c r="T54" s="41">
        <f t="shared" si="61"/>
        <v>28843.249773482334</v>
      </c>
      <c r="U54" s="41">
        <f t="shared" si="59"/>
        <v>28692.237994563577</v>
      </c>
      <c r="V54" s="41">
        <f t="shared" si="59"/>
        <v>28541.22621564482</v>
      </c>
      <c r="W54" s="41">
        <f t="shared" si="59"/>
        <v>28390.214436726066</v>
      </c>
      <c r="X54" s="41">
        <f t="shared" si="59"/>
        <v>28239.202657807309</v>
      </c>
      <c r="Y54" s="41">
        <f t="shared" si="59"/>
        <v>28088.190878888552</v>
      </c>
      <c r="Z54" s="41">
        <f t="shared" si="59"/>
        <v>27937.179099969799</v>
      </c>
      <c r="AB54" s="23">
        <f t="shared" si="62"/>
        <v>285556.32573921472</v>
      </c>
      <c r="AC54" s="23">
        <f t="shared" si="63"/>
        <v>286000</v>
      </c>
      <c r="AD54" s="23">
        <f t="shared" si="64"/>
        <v>286000</v>
      </c>
      <c r="AE54" s="23">
        <f t="shared" si="65"/>
        <v>286000</v>
      </c>
      <c r="AF54" s="23">
        <f t="shared" si="66"/>
        <v>286000</v>
      </c>
      <c r="AG54" s="23">
        <f t="shared" si="67"/>
        <v>286000</v>
      </c>
      <c r="AH54" s="23">
        <f t="shared" si="68"/>
        <v>286000</v>
      </c>
      <c r="AI54" s="23">
        <f t="shared" si="69"/>
        <v>286000</v>
      </c>
      <c r="AJ54" s="23">
        <f t="shared" si="70"/>
        <v>286000</v>
      </c>
      <c r="AK54" s="23">
        <f t="shared" si="71"/>
        <v>286000</v>
      </c>
      <c r="AL54" s="23">
        <f t="shared" si="72"/>
        <v>286000</v>
      </c>
      <c r="AM54" s="23">
        <f t="shared" si="73"/>
        <v>286000</v>
      </c>
      <c r="AN54" s="23">
        <f t="shared" si="74"/>
        <v>286000</v>
      </c>
      <c r="AO54" s="23">
        <f t="shared" si="75"/>
        <v>286000</v>
      </c>
      <c r="AP54" s="23">
        <f t="shared" si="76"/>
        <v>286000</v>
      </c>
      <c r="AQ54" s="23">
        <f t="shared" si="77"/>
        <v>286000</v>
      </c>
      <c r="AR54" s="23">
        <f t="shared" si="78"/>
        <v>286000</v>
      </c>
      <c r="AS54" s="23">
        <f t="shared" si="79"/>
        <v>286000</v>
      </c>
      <c r="AT54" s="23">
        <f t="shared" si="80"/>
        <v>286000</v>
      </c>
      <c r="AU54" s="23">
        <f t="shared" si="81"/>
        <v>286000</v>
      </c>
      <c r="AV54" s="23">
        <f t="shared" si="82"/>
        <v>286000</v>
      </c>
      <c r="AW54" s="23">
        <f t="shared" si="83"/>
        <v>286000</v>
      </c>
      <c r="AX54" s="23">
        <f t="shared" si="84"/>
        <v>286000</v>
      </c>
      <c r="AZ54" s="42">
        <f t="shared" si="56"/>
        <v>0.95976732913233143</v>
      </c>
      <c r="BA54" s="42">
        <f t="shared" si="32"/>
        <v>0.95718235253118977</v>
      </c>
      <c r="BB54" s="42">
        <f t="shared" si="33"/>
        <v>0.95253583625676652</v>
      </c>
      <c r="BC54" s="42">
        <f t="shared" si="34"/>
        <v>0.94788931998234327</v>
      </c>
      <c r="BD54" s="42">
        <f t="shared" si="35"/>
        <v>0.94324280370792002</v>
      </c>
      <c r="BE54" s="42">
        <f t="shared" si="36"/>
        <v>0.93859628743349666</v>
      </c>
      <c r="BF54" s="42">
        <f t="shared" si="37"/>
        <v>0.93394977115907352</v>
      </c>
      <c r="BG54" s="42">
        <f t="shared" si="38"/>
        <v>0.92930325488465026</v>
      </c>
      <c r="BH54" s="42">
        <f t="shared" si="39"/>
        <v>0.92465673861022701</v>
      </c>
      <c r="BI54" s="42">
        <f t="shared" si="40"/>
        <v>0.92001022233580376</v>
      </c>
      <c r="BJ54" s="42">
        <f t="shared" si="41"/>
        <v>0.91536370606138051</v>
      </c>
      <c r="BK54" s="42">
        <f t="shared" si="42"/>
        <v>0.91071718978695726</v>
      </c>
      <c r="BL54" s="42">
        <f t="shared" si="43"/>
        <v>0.90607067351253401</v>
      </c>
      <c r="BM54" s="42">
        <f t="shared" si="44"/>
        <v>0.90142415723811065</v>
      </c>
      <c r="BN54" s="42">
        <f t="shared" si="45"/>
        <v>0.89677764096368751</v>
      </c>
      <c r="BO54" s="42">
        <f t="shared" si="46"/>
        <v>0.89213112468926425</v>
      </c>
      <c r="BP54" s="42">
        <f t="shared" si="47"/>
        <v>0.887484608414841</v>
      </c>
      <c r="BQ54" s="42">
        <f t="shared" si="48"/>
        <v>0.88283809214041775</v>
      </c>
      <c r="BR54" s="42">
        <f t="shared" si="49"/>
        <v>0.8781915758659945</v>
      </c>
      <c r="BS54" s="42">
        <f t="shared" si="50"/>
        <v>0.87354505959157125</v>
      </c>
      <c r="BT54" s="42">
        <f t="shared" si="51"/>
        <v>0.868898543317148</v>
      </c>
      <c r="BU54" s="42">
        <f t="shared" si="52"/>
        <v>0.86425202704272464</v>
      </c>
      <c r="BV54" s="42">
        <f t="shared" si="53"/>
        <v>0.8596055107683015</v>
      </c>
    </row>
    <row r="55" spans="1:74" x14ac:dyDescent="0.25">
      <c r="A55" s="1"/>
      <c r="B55" s="33">
        <v>32600</v>
      </c>
      <c r="C55" s="11">
        <f t="shared" si="54"/>
        <v>32274</v>
      </c>
      <c r="D55" s="41">
        <f t="shared" si="60"/>
        <v>31259.438236182421</v>
      </c>
      <c r="E55" s="41">
        <f t="shared" si="85"/>
        <v>31108.426457263668</v>
      </c>
      <c r="F55" s="41">
        <f t="shared" si="85"/>
        <v>30957.41467834491</v>
      </c>
      <c r="G55" s="41">
        <f t="shared" si="85"/>
        <v>30806.402899426157</v>
      </c>
      <c r="H55" s="41">
        <f t="shared" si="85"/>
        <v>30655.3911205074</v>
      </c>
      <c r="I55" s="41">
        <f t="shared" si="85"/>
        <v>30504.379341588643</v>
      </c>
      <c r="J55" s="41">
        <f t="shared" si="85"/>
        <v>30353.36756266989</v>
      </c>
      <c r="K55" s="41">
        <f t="shared" si="85"/>
        <v>30202.355783751133</v>
      </c>
      <c r="L55" s="41">
        <f t="shared" si="85"/>
        <v>30051.344004832379</v>
      </c>
      <c r="M55" s="41">
        <f t="shared" si="85"/>
        <v>29900.332225913622</v>
      </c>
      <c r="N55" s="41">
        <f t="shared" si="85"/>
        <v>29749.320446994865</v>
      </c>
      <c r="O55" s="41">
        <f t="shared" si="85"/>
        <v>29598.308668076112</v>
      </c>
      <c r="P55" s="41">
        <f t="shared" si="85"/>
        <v>29447.296889157355</v>
      </c>
      <c r="Q55" s="41">
        <f t="shared" si="85"/>
        <v>29296.285110238598</v>
      </c>
      <c r="R55" s="41">
        <f t="shared" si="85"/>
        <v>29145.273331319844</v>
      </c>
      <c r="S55" s="41">
        <f t="shared" si="85"/>
        <v>28994.261552401087</v>
      </c>
      <c r="T55" s="41">
        <f t="shared" si="61"/>
        <v>28843.249773482334</v>
      </c>
      <c r="U55" s="41">
        <f t="shared" si="59"/>
        <v>28692.237994563577</v>
      </c>
      <c r="V55" s="41">
        <f t="shared" si="59"/>
        <v>28541.22621564482</v>
      </c>
      <c r="W55" s="41">
        <f t="shared" si="59"/>
        <v>28390.214436726066</v>
      </c>
      <c r="X55" s="41">
        <f t="shared" si="59"/>
        <v>28239.202657807309</v>
      </c>
      <c r="Y55" s="41">
        <f t="shared" si="59"/>
        <v>28088.190878888552</v>
      </c>
      <c r="Z55" s="41">
        <f t="shared" si="59"/>
        <v>27937.179099969799</v>
      </c>
      <c r="AB55" s="23">
        <f t="shared" si="62"/>
        <v>286000</v>
      </c>
      <c r="AC55" s="23">
        <f t="shared" si="63"/>
        <v>286000</v>
      </c>
      <c r="AD55" s="23">
        <f t="shared" si="64"/>
        <v>286000</v>
      </c>
      <c r="AE55" s="23">
        <f t="shared" si="65"/>
        <v>286000</v>
      </c>
      <c r="AF55" s="23">
        <f t="shared" si="66"/>
        <v>286000</v>
      </c>
      <c r="AG55" s="23">
        <f t="shared" si="67"/>
        <v>286000</v>
      </c>
      <c r="AH55" s="23">
        <f t="shared" si="68"/>
        <v>286000</v>
      </c>
      <c r="AI55" s="23">
        <f t="shared" si="69"/>
        <v>286000</v>
      </c>
      <c r="AJ55" s="23">
        <f t="shared" si="70"/>
        <v>286000</v>
      </c>
      <c r="AK55" s="23">
        <f t="shared" si="71"/>
        <v>286000</v>
      </c>
      <c r="AL55" s="23">
        <f t="shared" si="72"/>
        <v>286000</v>
      </c>
      <c r="AM55" s="23">
        <f t="shared" si="73"/>
        <v>286000</v>
      </c>
      <c r="AN55" s="23">
        <f t="shared" si="74"/>
        <v>286000</v>
      </c>
      <c r="AO55" s="23">
        <f t="shared" si="75"/>
        <v>286000</v>
      </c>
      <c r="AP55" s="23">
        <f t="shared" si="76"/>
        <v>286000</v>
      </c>
      <c r="AQ55" s="23">
        <f t="shared" si="77"/>
        <v>286000</v>
      </c>
      <c r="AR55" s="23">
        <f t="shared" si="78"/>
        <v>286000</v>
      </c>
      <c r="AS55" s="23">
        <f t="shared" si="79"/>
        <v>286000</v>
      </c>
      <c r="AT55" s="23">
        <f t="shared" si="80"/>
        <v>286000</v>
      </c>
      <c r="AU55" s="23">
        <f t="shared" si="81"/>
        <v>286000</v>
      </c>
      <c r="AV55" s="23">
        <f t="shared" si="82"/>
        <v>286000</v>
      </c>
      <c r="AW55" s="23">
        <f t="shared" si="83"/>
        <v>286000</v>
      </c>
      <c r="AX55" s="23">
        <f t="shared" si="84"/>
        <v>286000</v>
      </c>
      <c r="AZ55" s="42">
        <f t="shared" si="56"/>
        <v>0.95887847350252819</v>
      </c>
      <c r="BA55" s="42">
        <f t="shared" si="32"/>
        <v>0.95424621034551127</v>
      </c>
      <c r="BB55" s="42">
        <f t="shared" si="33"/>
        <v>0.94961394718849423</v>
      </c>
      <c r="BC55" s="42">
        <f t="shared" si="34"/>
        <v>0.9449816840314772</v>
      </c>
      <c r="BD55" s="42">
        <f t="shared" si="35"/>
        <v>0.94034942087446016</v>
      </c>
      <c r="BE55" s="42">
        <f t="shared" si="36"/>
        <v>0.93571715771744302</v>
      </c>
      <c r="BF55" s="42">
        <f t="shared" si="37"/>
        <v>0.93108489456042609</v>
      </c>
      <c r="BG55" s="42">
        <f t="shared" si="38"/>
        <v>0.92645263140340894</v>
      </c>
      <c r="BH55" s="42">
        <f t="shared" si="39"/>
        <v>0.92182036824639202</v>
      </c>
      <c r="BI55" s="42">
        <f t="shared" si="40"/>
        <v>0.91718810508937487</v>
      </c>
      <c r="BJ55" s="42">
        <f t="shared" si="41"/>
        <v>0.91255584193235784</v>
      </c>
      <c r="BK55" s="42">
        <f t="shared" si="42"/>
        <v>0.9079235787753408</v>
      </c>
      <c r="BL55" s="42">
        <f t="shared" si="43"/>
        <v>0.90329131561832376</v>
      </c>
      <c r="BM55" s="42">
        <f t="shared" si="44"/>
        <v>0.89865905246130673</v>
      </c>
      <c r="BN55" s="42">
        <f t="shared" si="45"/>
        <v>0.89402678930428969</v>
      </c>
      <c r="BO55" s="42">
        <f t="shared" si="46"/>
        <v>0.88939452614727266</v>
      </c>
      <c r="BP55" s="42">
        <f t="shared" si="47"/>
        <v>0.88476226299025562</v>
      </c>
      <c r="BQ55" s="42">
        <f t="shared" si="48"/>
        <v>0.88012999983323859</v>
      </c>
      <c r="BR55" s="42">
        <f t="shared" si="49"/>
        <v>0.87549773667622144</v>
      </c>
      <c r="BS55" s="42">
        <f t="shared" si="50"/>
        <v>0.87086547351920451</v>
      </c>
      <c r="BT55" s="42">
        <f t="shared" si="51"/>
        <v>0.86623321036218737</v>
      </c>
      <c r="BU55" s="42">
        <f t="shared" si="52"/>
        <v>0.86160094720517033</v>
      </c>
      <c r="BV55" s="42">
        <f t="shared" si="53"/>
        <v>0.8569686840481533</v>
      </c>
    </row>
    <row r="56" spans="1:74" x14ac:dyDescent="0.25">
      <c r="A56" s="1"/>
      <c r="B56" s="33">
        <v>32700</v>
      </c>
      <c r="C56" s="11">
        <f t="shared" si="54"/>
        <v>32373</v>
      </c>
      <c r="D56" s="41">
        <f t="shared" si="60"/>
        <v>31259.438236182421</v>
      </c>
      <c r="E56" s="41">
        <f t="shared" si="85"/>
        <v>31108.426457263668</v>
      </c>
      <c r="F56" s="41">
        <f t="shared" si="85"/>
        <v>30957.41467834491</v>
      </c>
      <c r="G56" s="41">
        <f t="shared" si="85"/>
        <v>30806.402899426157</v>
      </c>
      <c r="H56" s="41">
        <f t="shared" si="85"/>
        <v>30655.3911205074</v>
      </c>
      <c r="I56" s="41">
        <f t="shared" si="85"/>
        <v>30504.379341588643</v>
      </c>
      <c r="J56" s="41">
        <f t="shared" si="85"/>
        <v>30353.36756266989</v>
      </c>
      <c r="K56" s="41">
        <f t="shared" si="85"/>
        <v>30202.355783751133</v>
      </c>
      <c r="L56" s="41">
        <f t="shared" si="85"/>
        <v>30051.344004832379</v>
      </c>
      <c r="M56" s="41">
        <f t="shared" si="85"/>
        <v>29900.332225913622</v>
      </c>
      <c r="N56" s="41">
        <f t="shared" si="85"/>
        <v>29749.320446994865</v>
      </c>
      <c r="O56" s="41">
        <f t="shared" si="85"/>
        <v>29598.308668076112</v>
      </c>
      <c r="P56" s="41">
        <f t="shared" si="85"/>
        <v>29447.296889157355</v>
      </c>
      <c r="Q56" s="41">
        <f t="shared" si="85"/>
        <v>29296.285110238598</v>
      </c>
      <c r="R56" s="41">
        <f t="shared" si="85"/>
        <v>29145.273331319844</v>
      </c>
      <c r="S56" s="41">
        <f t="shared" si="85"/>
        <v>28994.261552401087</v>
      </c>
      <c r="T56" s="41">
        <f t="shared" si="61"/>
        <v>28843.249773482334</v>
      </c>
      <c r="U56" s="41">
        <f t="shared" si="59"/>
        <v>28692.237994563577</v>
      </c>
      <c r="V56" s="41">
        <f t="shared" si="59"/>
        <v>28541.22621564482</v>
      </c>
      <c r="W56" s="41">
        <f t="shared" si="59"/>
        <v>28390.214436726066</v>
      </c>
      <c r="X56" s="41">
        <f t="shared" si="59"/>
        <v>28239.202657807309</v>
      </c>
      <c r="Y56" s="41">
        <f t="shared" si="59"/>
        <v>28088.190878888552</v>
      </c>
      <c r="Z56" s="41">
        <f t="shared" si="59"/>
        <v>27937.179099969799</v>
      </c>
      <c r="AB56" s="23">
        <f t="shared" si="62"/>
        <v>286000</v>
      </c>
      <c r="AC56" s="23">
        <f t="shared" si="63"/>
        <v>286000</v>
      </c>
      <c r="AD56" s="23">
        <f t="shared" si="64"/>
        <v>286000</v>
      </c>
      <c r="AE56" s="23">
        <f t="shared" si="65"/>
        <v>286000</v>
      </c>
      <c r="AF56" s="23">
        <f t="shared" si="66"/>
        <v>286000</v>
      </c>
      <c r="AG56" s="23">
        <f t="shared" si="67"/>
        <v>286000</v>
      </c>
      <c r="AH56" s="23">
        <f t="shared" si="68"/>
        <v>286000</v>
      </c>
      <c r="AI56" s="23">
        <f t="shared" si="69"/>
        <v>286000</v>
      </c>
      <c r="AJ56" s="23">
        <f t="shared" si="70"/>
        <v>286000</v>
      </c>
      <c r="AK56" s="23">
        <f t="shared" si="71"/>
        <v>286000</v>
      </c>
      <c r="AL56" s="23">
        <f t="shared" si="72"/>
        <v>286000</v>
      </c>
      <c r="AM56" s="23">
        <f t="shared" si="73"/>
        <v>286000</v>
      </c>
      <c r="AN56" s="23">
        <f t="shared" si="74"/>
        <v>286000</v>
      </c>
      <c r="AO56" s="23">
        <f t="shared" si="75"/>
        <v>286000</v>
      </c>
      <c r="AP56" s="23">
        <f t="shared" si="76"/>
        <v>286000</v>
      </c>
      <c r="AQ56" s="23">
        <f t="shared" si="77"/>
        <v>286000</v>
      </c>
      <c r="AR56" s="23">
        <f t="shared" si="78"/>
        <v>286000</v>
      </c>
      <c r="AS56" s="23">
        <f t="shared" si="79"/>
        <v>286000</v>
      </c>
      <c r="AT56" s="23">
        <f t="shared" si="80"/>
        <v>286000</v>
      </c>
      <c r="AU56" s="23">
        <f t="shared" si="81"/>
        <v>286000</v>
      </c>
      <c r="AV56" s="23">
        <f t="shared" si="82"/>
        <v>286000</v>
      </c>
      <c r="AW56" s="23">
        <f t="shared" si="83"/>
        <v>286000</v>
      </c>
      <c r="AX56" s="23">
        <f t="shared" si="84"/>
        <v>286000</v>
      </c>
      <c r="AZ56" s="42">
        <f t="shared" si="56"/>
        <v>0.9559461234306551</v>
      </c>
      <c r="BA56" s="42">
        <f t="shared" si="32"/>
        <v>0.95132802621601431</v>
      </c>
      <c r="BB56" s="42">
        <f t="shared" si="33"/>
        <v>0.94670992900137341</v>
      </c>
      <c r="BC56" s="42">
        <f t="shared" si="34"/>
        <v>0.94209183178673261</v>
      </c>
      <c r="BD56" s="42">
        <f t="shared" si="35"/>
        <v>0.93747373457209171</v>
      </c>
      <c r="BE56" s="42">
        <f t="shared" si="36"/>
        <v>0.93285563735745081</v>
      </c>
      <c r="BF56" s="42">
        <f t="shared" si="37"/>
        <v>0.92823754014281012</v>
      </c>
      <c r="BG56" s="42">
        <f t="shared" si="38"/>
        <v>0.92361944292816922</v>
      </c>
      <c r="BH56" s="42">
        <f t="shared" si="39"/>
        <v>0.91900134571352843</v>
      </c>
      <c r="BI56" s="42">
        <f t="shared" si="40"/>
        <v>0.91438324849888752</v>
      </c>
      <c r="BJ56" s="42">
        <f t="shared" si="41"/>
        <v>0.90976515128424662</v>
      </c>
      <c r="BK56" s="42">
        <f t="shared" si="42"/>
        <v>0.90514705406960583</v>
      </c>
      <c r="BL56" s="42">
        <f t="shared" si="43"/>
        <v>0.90052895685496492</v>
      </c>
      <c r="BM56" s="42">
        <f t="shared" si="44"/>
        <v>0.89591085964032413</v>
      </c>
      <c r="BN56" s="42">
        <f t="shared" si="45"/>
        <v>0.89129276242568334</v>
      </c>
      <c r="BO56" s="42">
        <f t="shared" si="46"/>
        <v>0.88667466521104243</v>
      </c>
      <c r="BP56" s="42">
        <f t="shared" si="47"/>
        <v>0.88205656799640164</v>
      </c>
      <c r="BQ56" s="42">
        <f t="shared" si="48"/>
        <v>0.87743847078176074</v>
      </c>
      <c r="BR56" s="42">
        <f t="shared" si="49"/>
        <v>0.87282037356711983</v>
      </c>
      <c r="BS56" s="42">
        <f t="shared" si="50"/>
        <v>0.86820227635247904</v>
      </c>
      <c r="BT56" s="42">
        <f t="shared" si="51"/>
        <v>0.86358417913783825</v>
      </c>
      <c r="BU56" s="42">
        <f t="shared" si="52"/>
        <v>0.85896608192319734</v>
      </c>
      <c r="BV56" s="42">
        <f t="shared" si="53"/>
        <v>0.85434798470855655</v>
      </c>
    </row>
    <row r="57" spans="1:74" x14ac:dyDescent="0.25">
      <c r="A57" s="1"/>
      <c r="B57" s="33">
        <v>32800</v>
      </c>
      <c r="C57" s="11">
        <f t="shared" si="54"/>
        <v>32472</v>
      </c>
      <c r="D57" s="41">
        <f t="shared" si="60"/>
        <v>31259.438236182421</v>
      </c>
      <c r="E57" s="41">
        <f t="shared" si="85"/>
        <v>31108.426457263668</v>
      </c>
      <c r="F57" s="41">
        <f t="shared" si="85"/>
        <v>30957.41467834491</v>
      </c>
      <c r="G57" s="41">
        <f t="shared" si="85"/>
        <v>30806.402899426157</v>
      </c>
      <c r="H57" s="41">
        <f t="shared" si="85"/>
        <v>30655.3911205074</v>
      </c>
      <c r="I57" s="41">
        <f t="shared" si="85"/>
        <v>30504.379341588643</v>
      </c>
      <c r="J57" s="41">
        <f t="shared" si="85"/>
        <v>30353.36756266989</v>
      </c>
      <c r="K57" s="41">
        <f t="shared" si="85"/>
        <v>30202.355783751133</v>
      </c>
      <c r="L57" s="41">
        <f t="shared" si="85"/>
        <v>30051.344004832379</v>
      </c>
      <c r="M57" s="41">
        <f t="shared" si="85"/>
        <v>29900.332225913622</v>
      </c>
      <c r="N57" s="41">
        <f t="shared" si="85"/>
        <v>29749.320446994865</v>
      </c>
      <c r="O57" s="41">
        <f t="shared" si="85"/>
        <v>29598.308668076112</v>
      </c>
      <c r="P57" s="41">
        <f t="shared" si="85"/>
        <v>29447.296889157355</v>
      </c>
      <c r="Q57" s="41">
        <f t="shared" si="85"/>
        <v>29296.285110238598</v>
      </c>
      <c r="R57" s="41">
        <f t="shared" si="85"/>
        <v>29145.273331319844</v>
      </c>
      <c r="S57" s="41">
        <f t="shared" si="85"/>
        <v>28994.261552401087</v>
      </c>
      <c r="T57" s="41">
        <f t="shared" si="61"/>
        <v>28843.249773482334</v>
      </c>
      <c r="U57" s="41">
        <f t="shared" si="59"/>
        <v>28692.237994563577</v>
      </c>
      <c r="V57" s="41">
        <f t="shared" si="59"/>
        <v>28541.22621564482</v>
      </c>
      <c r="W57" s="41">
        <f t="shared" si="59"/>
        <v>28390.214436726066</v>
      </c>
      <c r="X57" s="41">
        <f t="shared" si="59"/>
        <v>28239.202657807309</v>
      </c>
      <c r="Y57" s="41">
        <f t="shared" si="59"/>
        <v>28088.190878888552</v>
      </c>
      <c r="Z57" s="41">
        <f t="shared" si="59"/>
        <v>27937.179099969799</v>
      </c>
      <c r="AB57" s="23">
        <f t="shared" si="62"/>
        <v>286000</v>
      </c>
      <c r="AC57" s="23">
        <f t="shared" si="63"/>
        <v>286000</v>
      </c>
      <c r="AD57" s="23">
        <f t="shared" si="64"/>
        <v>286000</v>
      </c>
      <c r="AE57" s="23">
        <f t="shared" si="65"/>
        <v>286000</v>
      </c>
      <c r="AF57" s="23">
        <f t="shared" si="66"/>
        <v>286000</v>
      </c>
      <c r="AG57" s="23">
        <f t="shared" si="67"/>
        <v>286000</v>
      </c>
      <c r="AH57" s="23">
        <f t="shared" si="68"/>
        <v>286000</v>
      </c>
      <c r="AI57" s="23">
        <f t="shared" si="69"/>
        <v>286000</v>
      </c>
      <c r="AJ57" s="23">
        <f t="shared" si="70"/>
        <v>286000</v>
      </c>
      <c r="AK57" s="23">
        <f t="shared" si="71"/>
        <v>286000</v>
      </c>
      <c r="AL57" s="23">
        <f t="shared" si="72"/>
        <v>286000</v>
      </c>
      <c r="AM57" s="23">
        <f t="shared" si="73"/>
        <v>286000</v>
      </c>
      <c r="AN57" s="23">
        <f t="shared" si="74"/>
        <v>286000</v>
      </c>
      <c r="AO57" s="23">
        <f t="shared" si="75"/>
        <v>286000</v>
      </c>
      <c r="AP57" s="23">
        <f t="shared" si="76"/>
        <v>286000</v>
      </c>
      <c r="AQ57" s="23">
        <f t="shared" si="77"/>
        <v>286000</v>
      </c>
      <c r="AR57" s="23">
        <f t="shared" si="78"/>
        <v>286000</v>
      </c>
      <c r="AS57" s="23">
        <f t="shared" si="79"/>
        <v>286000</v>
      </c>
      <c r="AT57" s="23">
        <f t="shared" si="80"/>
        <v>286000</v>
      </c>
      <c r="AU57" s="23">
        <f t="shared" si="81"/>
        <v>286000</v>
      </c>
      <c r="AV57" s="23">
        <f t="shared" si="82"/>
        <v>286000</v>
      </c>
      <c r="AW57" s="23">
        <f t="shared" si="83"/>
        <v>286000</v>
      </c>
      <c r="AX57" s="23">
        <f t="shared" si="84"/>
        <v>286000</v>
      </c>
      <c r="AZ57" s="42">
        <f t="shared" si="56"/>
        <v>0.95303165354214703</v>
      </c>
      <c r="BA57" s="42">
        <f t="shared" si="32"/>
        <v>0.94842763589218504</v>
      </c>
      <c r="BB57" s="42">
        <f t="shared" si="33"/>
        <v>0.94382361824222283</v>
      </c>
      <c r="BC57" s="42">
        <f t="shared" si="34"/>
        <v>0.93921960059226084</v>
      </c>
      <c r="BD57" s="42">
        <f t="shared" si="35"/>
        <v>0.93461558294229874</v>
      </c>
      <c r="BE57" s="42">
        <f t="shared" si="36"/>
        <v>0.93001156529233664</v>
      </c>
      <c r="BF57" s="42">
        <f t="shared" si="37"/>
        <v>0.92540754764237465</v>
      </c>
      <c r="BG57" s="42">
        <f t="shared" si="38"/>
        <v>0.92080352999241255</v>
      </c>
      <c r="BH57" s="42">
        <f t="shared" si="39"/>
        <v>0.91619951234245056</v>
      </c>
      <c r="BI57" s="42">
        <f t="shared" si="40"/>
        <v>0.91159549469248846</v>
      </c>
      <c r="BJ57" s="42">
        <f t="shared" si="41"/>
        <v>0.90699147704252636</v>
      </c>
      <c r="BK57" s="42">
        <f t="shared" si="42"/>
        <v>0.90238745939256437</v>
      </c>
      <c r="BL57" s="42">
        <f t="shared" si="43"/>
        <v>0.89778344174260227</v>
      </c>
      <c r="BM57" s="42">
        <f t="shared" si="44"/>
        <v>0.89317942409264017</v>
      </c>
      <c r="BN57" s="42">
        <f t="shared" si="45"/>
        <v>0.88857540644267818</v>
      </c>
      <c r="BO57" s="42">
        <f t="shared" si="46"/>
        <v>0.88397138879271608</v>
      </c>
      <c r="BP57" s="42">
        <f t="shared" si="47"/>
        <v>0.8793673711427541</v>
      </c>
      <c r="BQ57" s="42">
        <f t="shared" si="48"/>
        <v>0.874763353492792</v>
      </c>
      <c r="BR57" s="42">
        <f t="shared" si="49"/>
        <v>0.8701593358428299</v>
      </c>
      <c r="BS57" s="42">
        <f t="shared" si="50"/>
        <v>0.86555531819286791</v>
      </c>
      <c r="BT57" s="42">
        <f t="shared" si="51"/>
        <v>0.86095130054290581</v>
      </c>
      <c r="BU57" s="42">
        <f t="shared" si="52"/>
        <v>0.85634728289294371</v>
      </c>
      <c r="BV57" s="42">
        <f t="shared" si="53"/>
        <v>0.85174326524298172</v>
      </c>
    </row>
    <row r="58" spans="1:74" x14ac:dyDescent="0.25">
      <c r="A58" s="1"/>
      <c r="B58" s="33">
        <v>32900</v>
      </c>
      <c r="C58" s="11">
        <f t="shared" si="54"/>
        <v>32571</v>
      </c>
      <c r="D58" s="41">
        <f t="shared" si="60"/>
        <v>31259.438236182421</v>
      </c>
      <c r="E58" s="41">
        <f t="shared" si="85"/>
        <v>31108.426457263668</v>
      </c>
      <c r="F58" s="41">
        <f t="shared" si="85"/>
        <v>30957.41467834491</v>
      </c>
      <c r="G58" s="41">
        <f t="shared" si="85"/>
        <v>30806.402899426157</v>
      </c>
      <c r="H58" s="41">
        <f t="shared" si="85"/>
        <v>30655.3911205074</v>
      </c>
      <c r="I58" s="41">
        <f t="shared" si="85"/>
        <v>30504.379341588643</v>
      </c>
      <c r="J58" s="41">
        <f t="shared" si="85"/>
        <v>30353.36756266989</v>
      </c>
      <c r="K58" s="41">
        <f t="shared" si="85"/>
        <v>30202.355783751133</v>
      </c>
      <c r="L58" s="41">
        <f t="shared" si="85"/>
        <v>30051.344004832379</v>
      </c>
      <c r="M58" s="41">
        <f t="shared" si="85"/>
        <v>29900.332225913622</v>
      </c>
      <c r="N58" s="41">
        <f t="shared" si="85"/>
        <v>29749.320446994865</v>
      </c>
      <c r="O58" s="41">
        <f t="shared" si="85"/>
        <v>29598.308668076112</v>
      </c>
      <c r="P58" s="41">
        <f t="shared" si="85"/>
        <v>29447.296889157355</v>
      </c>
      <c r="Q58" s="41">
        <f t="shared" si="85"/>
        <v>29296.285110238598</v>
      </c>
      <c r="R58" s="41">
        <f t="shared" si="85"/>
        <v>29145.273331319844</v>
      </c>
      <c r="S58" s="41">
        <f t="shared" si="85"/>
        <v>28994.261552401087</v>
      </c>
      <c r="T58" s="41">
        <f t="shared" si="61"/>
        <v>28843.249773482334</v>
      </c>
      <c r="U58" s="41">
        <f t="shared" si="59"/>
        <v>28692.237994563577</v>
      </c>
      <c r="V58" s="41">
        <f t="shared" si="59"/>
        <v>28541.22621564482</v>
      </c>
      <c r="W58" s="41">
        <f t="shared" si="59"/>
        <v>28390.214436726066</v>
      </c>
      <c r="X58" s="41">
        <f t="shared" si="59"/>
        <v>28239.202657807309</v>
      </c>
      <c r="Y58" s="41">
        <f t="shared" si="59"/>
        <v>28088.190878888552</v>
      </c>
      <c r="Z58" s="41">
        <f t="shared" si="59"/>
        <v>27937.179099969799</v>
      </c>
      <c r="AB58" s="23">
        <f t="shared" si="62"/>
        <v>286000</v>
      </c>
      <c r="AC58" s="23">
        <f t="shared" si="63"/>
        <v>286000</v>
      </c>
      <c r="AD58" s="23">
        <f t="shared" si="64"/>
        <v>286000</v>
      </c>
      <c r="AE58" s="23">
        <f t="shared" si="65"/>
        <v>286000</v>
      </c>
      <c r="AF58" s="23">
        <f t="shared" si="66"/>
        <v>286000</v>
      </c>
      <c r="AG58" s="23">
        <f t="shared" si="67"/>
        <v>286000</v>
      </c>
      <c r="AH58" s="23">
        <f t="shared" si="68"/>
        <v>286000</v>
      </c>
      <c r="AI58" s="23">
        <f t="shared" si="69"/>
        <v>286000</v>
      </c>
      <c r="AJ58" s="23">
        <f t="shared" si="70"/>
        <v>286000</v>
      </c>
      <c r="AK58" s="23">
        <f t="shared" si="71"/>
        <v>286000</v>
      </c>
      <c r="AL58" s="23">
        <f t="shared" si="72"/>
        <v>286000</v>
      </c>
      <c r="AM58" s="23">
        <f t="shared" si="73"/>
        <v>286000</v>
      </c>
      <c r="AN58" s="23">
        <f t="shared" si="74"/>
        <v>286000</v>
      </c>
      <c r="AO58" s="23">
        <f t="shared" si="75"/>
        <v>286000</v>
      </c>
      <c r="AP58" s="23">
        <f t="shared" si="76"/>
        <v>286000</v>
      </c>
      <c r="AQ58" s="23">
        <f t="shared" si="77"/>
        <v>286000</v>
      </c>
      <c r="AR58" s="23">
        <f t="shared" si="78"/>
        <v>286000</v>
      </c>
      <c r="AS58" s="23">
        <f t="shared" si="79"/>
        <v>286000</v>
      </c>
      <c r="AT58" s="23">
        <f t="shared" si="80"/>
        <v>286000</v>
      </c>
      <c r="AU58" s="23">
        <f t="shared" si="81"/>
        <v>286000</v>
      </c>
      <c r="AV58" s="23">
        <f t="shared" si="82"/>
        <v>286000</v>
      </c>
      <c r="AW58" s="23">
        <f t="shared" si="83"/>
        <v>286000</v>
      </c>
      <c r="AX58" s="23">
        <f t="shared" si="84"/>
        <v>286000</v>
      </c>
      <c r="AZ58" s="42">
        <f t="shared" si="56"/>
        <v>0.9501349007958183</v>
      </c>
      <c r="BA58" s="42">
        <f t="shared" si="32"/>
        <v>0.94554487712047619</v>
      </c>
      <c r="BB58" s="42">
        <f t="shared" si="33"/>
        <v>0.94095485344513408</v>
      </c>
      <c r="BC58" s="42">
        <f t="shared" si="34"/>
        <v>0.93636482976979196</v>
      </c>
      <c r="BD58" s="42">
        <f t="shared" si="35"/>
        <v>0.93177480609444985</v>
      </c>
      <c r="BE58" s="42">
        <f t="shared" si="36"/>
        <v>0.92718478241910773</v>
      </c>
      <c r="BF58" s="42">
        <f t="shared" si="37"/>
        <v>0.92259475874376562</v>
      </c>
      <c r="BG58" s="42">
        <f t="shared" si="38"/>
        <v>0.91800473506842351</v>
      </c>
      <c r="BH58" s="42">
        <f t="shared" si="39"/>
        <v>0.91341471139308139</v>
      </c>
      <c r="BI58" s="42">
        <f t="shared" si="40"/>
        <v>0.90882468771773928</v>
      </c>
      <c r="BJ58" s="42">
        <f t="shared" si="41"/>
        <v>0.90423466404239716</v>
      </c>
      <c r="BK58" s="42">
        <f t="shared" si="42"/>
        <v>0.89964464036705505</v>
      </c>
      <c r="BL58" s="42">
        <f t="shared" si="43"/>
        <v>0.89505461669171293</v>
      </c>
      <c r="BM58" s="42">
        <f t="shared" si="44"/>
        <v>0.89046459301637071</v>
      </c>
      <c r="BN58" s="42">
        <f t="shared" si="45"/>
        <v>0.88587456934102871</v>
      </c>
      <c r="BO58" s="42">
        <f t="shared" si="46"/>
        <v>0.88128454566568659</v>
      </c>
      <c r="BP58" s="42">
        <f t="shared" si="47"/>
        <v>0.87669452199034448</v>
      </c>
      <c r="BQ58" s="42">
        <f t="shared" si="48"/>
        <v>0.87210449831500236</v>
      </c>
      <c r="BR58" s="42">
        <f t="shared" si="49"/>
        <v>0.86751447463966014</v>
      </c>
      <c r="BS58" s="42">
        <f t="shared" si="50"/>
        <v>0.86292445096431813</v>
      </c>
      <c r="BT58" s="42">
        <f t="shared" si="51"/>
        <v>0.85833442728897591</v>
      </c>
      <c r="BU58" s="42">
        <f t="shared" si="52"/>
        <v>0.8537444036136338</v>
      </c>
      <c r="BV58" s="42">
        <f t="shared" si="53"/>
        <v>0.84915437993829179</v>
      </c>
    </row>
    <row r="59" spans="1:74" x14ac:dyDescent="0.25">
      <c r="A59" s="1"/>
      <c r="B59" s="33">
        <v>33000</v>
      </c>
      <c r="C59" s="11">
        <f t="shared" si="54"/>
        <v>32670</v>
      </c>
      <c r="D59" s="41">
        <f t="shared" si="60"/>
        <v>31259.438236182421</v>
      </c>
      <c r="E59" s="41">
        <f t="shared" si="85"/>
        <v>31108.426457263668</v>
      </c>
      <c r="F59" s="41">
        <f t="shared" si="85"/>
        <v>30957.41467834491</v>
      </c>
      <c r="G59" s="41">
        <f t="shared" si="85"/>
        <v>30806.402899426157</v>
      </c>
      <c r="H59" s="41">
        <f t="shared" si="85"/>
        <v>30655.3911205074</v>
      </c>
      <c r="I59" s="41">
        <f t="shared" si="85"/>
        <v>30504.379341588643</v>
      </c>
      <c r="J59" s="41">
        <f t="shared" si="85"/>
        <v>30353.36756266989</v>
      </c>
      <c r="K59" s="41">
        <f t="shared" si="85"/>
        <v>30202.355783751133</v>
      </c>
      <c r="L59" s="41">
        <f t="shared" si="85"/>
        <v>30051.344004832379</v>
      </c>
      <c r="M59" s="41">
        <f t="shared" si="85"/>
        <v>29900.332225913622</v>
      </c>
      <c r="N59" s="41">
        <f t="shared" si="85"/>
        <v>29749.320446994865</v>
      </c>
      <c r="O59" s="41">
        <f t="shared" si="85"/>
        <v>29598.308668076112</v>
      </c>
      <c r="P59" s="41">
        <f t="shared" si="85"/>
        <v>29447.296889157355</v>
      </c>
      <c r="Q59" s="41">
        <f t="shared" si="85"/>
        <v>29296.285110238598</v>
      </c>
      <c r="R59" s="41">
        <f t="shared" si="85"/>
        <v>29145.273331319844</v>
      </c>
      <c r="S59" s="41">
        <f t="shared" si="85"/>
        <v>28994.261552401087</v>
      </c>
      <c r="T59" s="41">
        <f t="shared" si="61"/>
        <v>28843.249773482334</v>
      </c>
      <c r="U59" s="41">
        <f t="shared" si="59"/>
        <v>28692.237994563577</v>
      </c>
      <c r="V59" s="41">
        <f t="shared" si="59"/>
        <v>28541.22621564482</v>
      </c>
      <c r="W59" s="41">
        <f t="shared" si="59"/>
        <v>28390.214436726066</v>
      </c>
      <c r="X59" s="41">
        <f t="shared" si="59"/>
        <v>28239.202657807309</v>
      </c>
      <c r="Y59" s="41">
        <f t="shared" si="59"/>
        <v>28088.190878888552</v>
      </c>
      <c r="Z59" s="41">
        <f t="shared" si="59"/>
        <v>27937.179099969799</v>
      </c>
      <c r="AB59" s="23">
        <f t="shared" si="62"/>
        <v>286000</v>
      </c>
      <c r="AC59" s="23">
        <f t="shared" si="63"/>
        <v>286000</v>
      </c>
      <c r="AD59" s="23">
        <f t="shared" si="64"/>
        <v>286000</v>
      </c>
      <c r="AE59" s="23">
        <f t="shared" si="65"/>
        <v>286000</v>
      </c>
      <c r="AF59" s="23">
        <f t="shared" si="66"/>
        <v>286000</v>
      </c>
      <c r="AG59" s="23">
        <f t="shared" si="67"/>
        <v>286000</v>
      </c>
      <c r="AH59" s="23">
        <f t="shared" si="68"/>
        <v>286000</v>
      </c>
      <c r="AI59" s="23">
        <f t="shared" si="69"/>
        <v>286000</v>
      </c>
      <c r="AJ59" s="23">
        <f t="shared" si="70"/>
        <v>286000</v>
      </c>
      <c r="AK59" s="23">
        <f t="shared" si="71"/>
        <v>286000</v>
      </c>
      <c r="AL59" s="23">
        <f t="shared" si="72"/>
        <v>286000</v>
      </c>
      <c r="AM59" s="23">
        <f t="shared" si="73"/>
        <v>286000</v>
      </c>
      <c r="AN59" s="23">
        <f t="shared" si="74"/>
        <v>286000</v>
      </c>
      <c r="AO59" s="23">
        <f t="shared" si="75"/>
        <v>286000</v>
      </c>
      <c r="AP59" s="23">
        <f t="shared" si="76"/>
        <v>286000</v>
      </c>
      <c r="AQ59" s="23">
        <f t="shared" si="77"/>
        <v>286000</v>
      </c>
      <c r="AR59" s="23">
        <f t="shared" si="78"/>
        <v>286000</v>
      </c>
      <c r="AS59" s="23">
        <f t="shared" si="79"/>
        <v>286000</v>
      </c>
      <c r="AT59" s="23">
        <f t="shared" si="80"/>
        <v>286000</v>
      </c>
      <c r="AU59" s="23">
        <f t="shared" si="81"/>
        <v>286000</v>
      </c>
      <c r="AV59" s="23">
        <f t="shared" si="82"/>
        <v>286000</v>
      </c>
      <c r="AW59" s="23">
        <f t="shared" si="83"/>
        <v>286000</v>
      </c>
      <c r="AX59" s="23">
        <f t="shared" si="84"/>
        <v>286000</v>
      </c>
      <c r="AZ59" s="42">
        <f t="shared" si="56"/>
        <v>0.94725570412673998</v>
      </c>
      <c r="BA59" s="42">
        <f t="shared" si="32"/>
        <v>0.94267958961405052</v>
      </c>
      <c r="BB59" s="42">
        <f t="shared" si="33"/>
        <v>0.93810347510136094</v>
      </c>
      <c r="BC59" s="42">
        <f t="shared" si="34"/>
        <v>0.93352736058867147</v>
      </c>
      <c r="BD59" s="42">
        <f t="shared" si="35"/>
        <v>0.92895124607598178</v>
      </c>
      <c r="BE59" s="42">
        <f t="shared" si="36"/>
        <v>0.92437513156329221</v>
      </c>
      <c r="BF59" s="42">
        <f t="shared" si="37"/>
        <v>0.91979901705060274</v>
      </c>
      <c r="BG59" s="42">
        <f t="shared" si="38"/>
        <v>0.91522290253791305</v>
      </c>
      <c r="BH59" s="42">
        <f t="shared" si="39"/>
        <v>0.91064678802522359</v>
      </c>
      <c r="BI59" s="42">
        <f t="shared" si="40"/>
        <v>0.90607067351253401</v>
      </c>
      <c r="BJ59" s="42">
        <f t="shared" si="41"/>
        <v>0.90149455899984443</v>
      </c>
      <c r="BK59" s="42">
        <f t="shared" si="42"/>
        <v>0.89691844448715485</v>
      </c>
      <c r="BL59" s="42">
        <f t="shared" si="43"/>
        <v>0.89234232997446528</v>
      </c>
      <c r="BM59" s="42">
        <f t="shared" si="44"/>
        <v>0.8877662154617757</v>
      </c>
      <c r="BN59" s="42">
        <f t="shared" si="45"/>
        <v>0.88319010094908623</v>
      </c>
      <c r="BO59" s="42">
        <f t="shared" si="46"/>
        <v>0.87861398643639654</v>
      </c>
      <c r="BP59" s="42">
        <f t="shared" si="47"/>
        <v>0.87403787192370708</v>
      </c>
      <c r="BQ59" s="42">
        <f t="shared" si="48"/>
        <v>0.8694617574110175</v>
      </c>
      <c r="BR59" s="42">
        <f t="shared" si="49"/>
        <v>0.86488564289832792</v>
      </c>
      <c r="BS59" s="42">
        <f t="shared" si="50"/>
        <v>0.86030952838563834</v>
      </c>
      <c r="BT59" s="42">
        <f t="shared" si="51"/>
        <v>0.85573341387294877</v>
      </c>
      <c r="BU59" s="42">
        <f t="shared" si="52"/>
        <v>0.85115729936025919</v>
      </c>
      <c r="BV59" s="42">
        <f t="shared" si="53"/>
        <v>0.84658118484756961</v>
      </c>
    </row>
    <row r="60" spans="1:74" x14ac:dyDescent="0.25">
      <c r="A60" s="1"/>
      <c r="B60" s="33">
        <v>33100</v>
      </c>
      <c r="C60" s="11">
        <f t="shared" si="54"/>
        <v>32769</v>
      </c>
      <c r="D60" s="41">
        <f t="shared" si="60"/>
        <v>31259.438236182421</v>
      </c>
      <c r="E60" s="41">
        <f t="shared" si="85"/>
        <v>31108.426457263668</v>
      </c>
      <c r="F60" s="41">
        <f t="shared" si="85"/>
        <v>30957.41467834491</v>
      </c>
      <c r="G60" s="41">
        <f t="shared" si="85"/>
        <v>30806.402899426157</v>
      </c>
      <c r="H60" s="41">
        <f t="shared" si="85"/>
        <v>30655.3911205074</v>
      </c>
      <c r="I60" s="41">
        <f t="shared" si="85"/>
        <v>30504.379341588643</v>
      </c>
      <c r="J60" s="41">
        <f t="shared" si="85"/>
        <v>30353.36756266989</v>
      </c>
      <c r="K60" s="41">
        <f t="shared" si="85"/>
        <v>30202.355783751133</v>
      </c>
      <c r="L60" s="41">
        <f t="shared" si="85"/>
        <v>30051.344004832379</v>
      </c>
      <c r="M60" s="41">
        <f t="shared" si="85"/>
        <v>29900.332225913622</v>
      </c>
      <c r="N60" s="41">
        <f t="shared" si="85"/>
        <v>29749.320446994865</v>
      </c>
      <c r="O60" s="41">
        <f t="shared" si="85"/>
        <v>29598.308668076112</v>
      </c>
      <c r="P60" s="41">
        <f t="shared" si="85"/>
        <v>29447.296889157355</v>
      </c>
      <c r="Q60" s="41">
        <f t="shared" si="85"/>
        <v>29296.285110238598</v>
      </c>
      <c r="R60" s="41">
        <f t="shared" si="85"/>
        <v>29145.273331319844</v>
      </c>
      <c r="S60" s="41">
        <f t="shared" si="85"/>
        <v>28994.261552401087</v>
      </c>
      <c r="T60" s="41">
        <f t="shared" si="61"/>
        <v>28843.249773482334</v>
      </c>
      <c r="U60" s="41">
        <f t="shared" si="59"/>
        <v>28692.237994563577</v>
      </c>
      <c r="V60" s="41">
        <f t="shared" si="59"/>
        <v>28541.22621564482</v>
      </c>
      <c r="W60" s="41">
        <f t="shared" si="59"/>
        <v>28390.214436726066</v>
      </c>
      <c r="X60" s="41">
        <f t="shared" si="59"/>
        <v>28239.202657807309</v>
      </c>
      <c r="Y60" s="41">
        <f t="shared" si="59"/>
        <v>28088.190878888552</v>
      </c>
      <c r="Z60" s="41">
        <f t="shared" si="59"/>
        <v>27937.179099969799</v>
      </c>
      <c r="AB60" s="23">
        <f t="shared" si="62"/>
        <v>286000</v>
      </c>
      <c r="AC60" s="23">
        <f t="shared" si="63"/>
        <v>286000</v>
      </c>
      <c r="AD60" s="23">
        <f t="shared" si="64"/>
        <v>286000</v>
      </c>
      <c r="AE60" s="23">
        <f t="shared" si="65"/>
        <v>286000</v>
      </c>
      <c r="AF60" s="23">
        <f t="shared" si="66"/>
        <v>286000</v>
      </c>
      <c r="AG60" s="23">
        <f t="shared" si="67"/>
        <v>286000</v>
      </c>
      <c r="AH60" s="23">
        <f t="shared" si="68"/>
        <v>286000</v>
      </c>
      <c r="AI60" s="23">
        <f t="shared" si="69"/>
        <v>286000</v>
      </c>
      <c r="AJ60" s="23">
        <f t="shared" si="70"/>
        <v>286000</v>
      </c>
      <c r="AK60" s="23">
        <f t="shared" si="71"/>
        <v>286000</v>
      </c>
      <c r="AL60" s="23">
        <f t="shared" si="72"/>
        <v>286000</v>
      </c>
      <c r="AM60" s="23">
        <f t="shared" si="73"/>
        <v>286000</v>
      </c>
      <c r="AN60" s="23">
        <f t="shared" si="74"/>
        <v>286000</v>
      </c>
      <c r="AO60" s="23">
        <f t="shared" si="75"/>
        <v>286000</v>
      </c>
      <c r="AP60" s="23">
        <f t="shared" si="76"/>
        <v>286000</v>
      </c>
      <c r="AQ60" s="23">
        <f t="shared" si="77"/>
        <v>286000</v>
      </c>
      <c r="AR60" s="23">
        <f t="shared" si="78"/>
        <v>286000</v>
      </c>
      <c r="AS60" s="23">
        <f t="shared" si="79"/>
        <v>286000</v>
      </c>
      <c r="AT60" s="23">
        <f t="shared" si="80"/>
        <v>286000</v>
      </c>
      <c r="AU60" s="23">
        <f t="shared" si="81"/>
        <v>286000</v>
      </c>
      <c r="AV60" s="23">
        <f t="shared" si="82"/>
        <v>286000</v>
      </c>
      <c r="AW60" s="23">
        <f t="shared" si="83"/>
        <v>286000</v>
      </c>
      <c r="AX60" s="23">
        <f t="shared" si="84"/>
        <v>286000</v>
      </c>
      <c r="AZ60" s="42">
        <f t="shared" si="56"/>
        <v>0.94439390441638738</v>
      </c>
      <c r="BA60" s="42">
        <f t="shared" si="32"/>
        <v>0.93983161502307155</v>
      </c>
      <c r="BB60" s="42">
        <f t="shared" si="33"/>
        <v>0.93526932562975562</v>
      </c>
      <c r="BC60" s="42">
        <f t="shared" si="34"/>
        <v>0.9307070362364398</v>
      </c>
      <c r="BD60" s="42">
        <f t="shared" si="35"/>
        <v>0.92614474684312387</v>
      </c>
      <c r="BE60" s="42">
        <f t="shared" si="36"/>
        <v>0.92158245744980793</v>
      </c>
      <c r="BF60" s="42">
        <f t="shared" si="37"/>
        <v>0.91702016805649211</v>
      </c>
      <c r="BG60" s="42">
        <f t="shared" si="38"/>
        <v>0.91245787866317618</v>
      </c>
      <c r="BH60" s="42">
        <f t="shared" si="39"/>
        <v>0.90789558926986036</v>
      </c>
      <c r="BI60" s="42">
        <f t="shared" si="40"/>
        <v>0.90333329987654443</v>
      </c>
      <c r="BJ60" s="42">
        <f t="shared" si="41"/>
        <v>0.89877101048322861</v>
      </c>
      <c r="BK60" s="42">
        <f t="shared" si="42"/>
        <v>0.89420872108991278</v>
      </c>
      <c r="BL60" s="42">
        <f t="shared" si="43"/>
        <v>0.88964643169659685</v>
      </c>
      <c r="BM60" s="42">
        <f t="shared" si="44"/>
        <v>0.88508414230328092</v>
      </c>
      <c r="BN60" s="42">
        <f t="shared" si="45"/>
        <v>0.8805218529099651</v>
      </c>
      <c r="BO60" s="42">
        <f t="shared" si="46"/>
        <v>0.87595956351664916</v>
      </c>
      <c r="BP60" s="42">
        <f t="shared" si="47"/>
        <v>0.87139727412333334</v>
      </c>
      <c r="BQ60" s="42">
        <f t="shared" si="48"/>
        <v>0.86683498473001741</v>
      </c>
      <c r="BR60" s="42">
        <f t="shared" si="49"/>
        <v>0.86227269533670148</v>
      </c>
      <c r="BS60" s="42">
        <f t="shared" si="50"/>
        <v>0.85771040594338566</v>
      </c>
      <c r="BT60" s="42">
        <f t="shared" si="51"/>
        <v>0.85314811655006972</v>
      </c>
      <c r="BU60" s="42">
        <f t="shared" si="52"/>
        <v>0.84858582715675379</v>
      </c>
      <c r="BV60" s="42">
        <f t="shared" si="53"/>
        <v>0.84402353776343808</v>
      </c>
    </row>
    <row r="61" spans="1:74" x14ac:dyDescent="0.25">
      <c r="A61" s="1"/>
      <c r="B61" s="33">
        <v>33200</v>
      </c>
      <c r="C61" s="11">
        <f t="shared" si="54"/>
        <v>32868</v>
      </c>
      <c r="D61" s="41">
        <f t="shared" si="60"/>
        <v>31259.438236182421</v>
      </c>
      <c r="E61" s="41">
        <f t="shared" si="85"/>
        <v>31108.426457263668</v>
      </c>
      <c r="F61" s="41">
        <f t="shared" si="85"/>
        <v>30957.41467834491</v>
      </c>
      <c r="G61" s="41">
        <f t="shared" si="85"/>
        <v>30806.402899426157</v>
      </c>
      <c r="H61" s="41">
        <f t="shared" si="85"/>
        <v>30655.3911205074</v>
      </c>
      <c r="I61" s="41">
        <f t="shared" si="85"/>
        <v>30504.379341588643</v>
      </c>
      <c r="J61" s="41">
        <f t="shared" si="85"/>
        <v>30353.36756266989</v>
      </c>
      <c r="K61" s="41">
        <f t="shared" si="85"/>
        <v>30202.355783751133</v>
      </c>
      <c r="L61" s="41">
        <f t="shared" si="85"/>
        <v>30051.344004832379</v>
      </c>
      <c r="M61" s="41">
        <f t="shared" si="85"/>
        <v>29900.332225913622</v>
      </c>
      <c r="N61" s="41">
        <f t="shared" si="85"/>
        <v>29749.320446994865</v>
      </c>
      <c r="O61" s="41">
        <f t="shared" si="85"/>
        <v>29598.308668076112</v>
      </c>
      <c r="P61" s="41">
        <f t="shared" si="85"/>
        <v>29447.296889157355</v>
      </c>
      <c r="Q61" s="41">
        <f t="shared" si="85"/>
        <v>29296.285110238598</v>
      </c>
      <c r="R61" s="41">
        <f t="shared" si="85"/>
        <v>29145.273331319844</v>
      </c>
      <c r="S61" s="41">
        <f t="shared" si="85"/>
        <v>28994.261552401087</v>
      </c>
      <c r="T61" s="41">
        <f t="shared" si="61"/>
        <v>28843.249773482334</v>
      </c>
      <c r="U61" s="41">
        <f t="shared" si="59"/>
        <v>28692.237994563577</v>
      </c>
      <c r="V61" s="41">
        <f t="shared" si="59"/>
        <v>28541.22621564482</v>
      </c>
      <c r="W61" s="41">
        <f t="shared" si="59"/>
        <v>28390.214436726066</v>
      </c>
      <c r="X61" s="41">
        <f t="shared" si="59"/>
        <v>28239.202657807309</v>
      </c>
      <c r="Y61" s="41">
        <f t="shared" si="59"/>
        <v>28088.190878888552</v>
      </c>
      <c r="Z61" s="41">
        <f t="shared" si="59"/>
        <v>27937.179099969799</v>
      </c>
      <c r="AB61" s="23">
        <f t="shared" si="62"/>
        <v>286000</v>
      </c>
      <c r="AC61" s="23">
        <f t="shared" si="63"/>
        <v>286000</v>
      </c>
      <c r="AD61" s="23">
        <f t="shared" si="64"/>
        <v>286000</v>
      </c>
      <c r="AE61" s="23">
        <f t="shared" si="65"/>
        <v>286000</v>
      </c>
      <c r="AF61" s="23">
        <f t="shared" si="66"/>
        <v>286000</v>
      </c>
      <c r="AG61" s="23">
        <f t="shared" si="67"/>
        <v>286000</v>
      </c>
      <c r="AH61" s="23">
        <f t="shared" si="68"/>
        <v>286000</v>
      </c>
      <c r="AI61" s="23">
        <f t="shared" si="69"/>
        <v>286000</v>
      </c>
      <c r="AJ61" s="23">
        <f t="shared" si="70"/>
        <v>286000</v>
      </c>
      <c r="AK61" s="23">
        <f t="shared" si="71"/>
        <v>286000</v>
      </c>
      <c r="AL61" s="23">
        <f t="shared" si="72"/>
        <v>286000</v>
      </c>
      <c r="AM61" s="23">
        <f t="shared" si="73"/>
        <v>286000</v>
      </c>
      <c r="AN61" s="23">
        <f t="shared" si="74"/>
        <v>286000</v>
      </c>
      <c r="AO61" s="23">
        <f t="shared" si="75"/>
        <v>286000</v>
      </c>
      <c r="AP61" s="23">
        <f t="shared" si="76"/>
        <v>286000</v>
      </c>
      <c r="AQ61" s="23">
        <f t="shared" si="77"/>
        <v>286000</v>
      </c>
      <c r="AR61" s="23">
        <f t="shared" si="78"/>
        <v>286000</v>
      </c>
      <c r="AS61" s="23">
        <f t="shared" si="79"/>
        <v>286000</v>
      </c>
      <c r="AT61" s="23">
        <f t="shared" si="80"/>
        <v>286000</v>
      </c>
      <c r="AU61" s="23">
        <f t="shared" si="81"/>
        <v>286000</v>
      </c>
      <c r="AV61" s="23">
        <f t="shared" si="82"/>
        <v>286000</v>
      </c>
      <c r="AW61" s="23">
        <f t="shared" si="83"/>
        <v>286000</v>
      </c>
      <c r="AX61" s="23">
        <f t="shared" si="84"/>
        <v>286000</v>
      </c>
      <c r="AZ61" s="42">
        <f t="shared" si="56"/>
        <v>0.94154934446332594</v>
      </c>
      <c r="BA61" s="42">
        <f t="shared" si="32"/>
        <v>0.93700079690553217</v>
      </c>
      <c r="BB61" s="42">
        <f t="shared" si="33"/>
        <v>0.93245224934773829</v>
      </c>
      <c r="BC61" s="42">
        <f t="shared" si="34"/>
        <v>0.92790370178994452</v>
      </c>
      <c r="BD61" s="42">
        <f t="shared" si="35"/>
        <v>0.92335515423215064</v>
      </c>
      <c r="BE61" s="42">
        <f t="shared" si="36"/>
        <v>0.91880660667435676</v>
      </c>
      <c r="BF61" s="42">
        <f t="shared" si="37"/>
        <v>0.91425805911656299</v>
      </c>
      <c r="BG61" s="42">
        <f t="shared" si="38"/>
        <v>0.909709511558769</v>
      </c>
      <c r="BH61" s="42">
        <f t="shared" si="39"/>
        <v>0.90516096400097523</v>
      </c>
      <c r="BI61" s="42">
        <f t="shared" si="40"/>
        <v>0.90061241644318135</v>
      </c>
      <c r="BJ61" s="42">
        <f t="shared" si="41"/>
        <v>0.89606386888538747</v>
      </c>
      <c r="BK61" s="42">
        <f t="shared" si="42"/>
        <v>0.8915153213275937</v>
      </c>
      <c r="BL61" s="42">
        <f t="shared" si="43"/>
        <v>0.88696677376979982</v>
      </c>
      <c r="BM61" s="42">
        <f t="shared" si="44"/>
        <v>0.88241822621200594</v>
      </c>
      <c r="BN61" s="42">
        <f t="shared" si="45"/>
        <v>0.87786967865421217</v>
      </c>
      <c r="BO61" s="42">
        <f t="shared" si="46"/>
        <v>0.87332113109641829</v>
      </c>
      <c r="BP61" s="42">
        <f t="shared" si="47"/>
        <v>0.86877258353862452</v>
      </c>
      <c r="BQ61" s="42">
        <f t="shared" si="48"/>
        <v>0.86422403598083064</v>
      </c>
      <c r="BR61" s="42">
        <f t="shared" si="49"/>
        <v>0.85967548842303676</v>
      </c>
      <c r="BS61" s="42">
        <f t="shared" si="50"/>
        <v>0.85512694086524299</v>
      </c>
      <c r="BT61" s="42">
        <f t="shared" si="51"/>
        <v>0.85057839330744911</v>
      </c>
      <c r="BU61" s="42">
        <f t="shared" si="52"/>
        <v>0.84602984574965523</v>
      </c>
      <c r="BV61" s="42">
        <f t="shared" si="53"/>
        <v>0.84148129819186146</v>
      </c>
    </row>
    <row r="62" spans="1:74" x14ac:dyDescent="0.25">
      <c r="A62" s="1"/>
      <c r="B62" s="33">
        <v>33300</v>
      </c>
      <c r="C62" s="11">
        <f t="shared" si="54"/>
        <v>32967</v>
      </c>
      <c r="D62" s="41">
        <f t="shared" si="60"/>
        <v>31259.438236182421</v>
      </c>
      <c r="E62" s="41">
        <f t="shared" si="85"/>
        <v>31108.426457263668</v>
      </c>
      <c r="F62" s="41">
        <f t="shared" si="85"/>
        <v>30957.41467834491</v>
      </c>
      <c r="G62" s="41">
        <f t="shared" si="85"/>
        <v>30806.402899426157</v>
      </c>
      <c r="H62" s="41">
        <f t="shared" si="85"/>
        <v>30655.3911205074</v>
      </c>
      <c r="I62" s="41">
        <f t="shared" si="85"/>
        <v>30504.379341588643</v>
      </c>
      <c r="J62" s="41">
        <f t="shared" si="85"/>
        <v>30353.36756266989</v>
      </c>
      <c r="K62" s="41">
        <f t="shared" si="85"/>
        <v>30202.355783751133</v>
      </c>
      <c r="L62" s="41">
        <f t="shared" si="85"/>
        <v>30051.344004832379</v>
      </c>
      <c r="M62" s="41">
        <f t="shared" si="85"/>
        <v>29900.332225913622</v>
      </c>
      <c r="N62" s="41">
        <f t="shared" si="85"/>
        <v>29749.320446994865</v>
      </c>
      <c r="O62" s="41">
        <f t="shared" si="85"/>
        <v>29598.308668076112</v>
      </c>
      <c r="P62" s="41">
        <f t="shared" si="85"/>
        <v>29447.296889157355</v>
      </c>
      <c r="Q62" s="41">
        <f t="shared" si="85"/>
        <v>29296.285110238598</v>
      </c>
      <c r="R62" s="41">
        <f t="shared" si="85"/>
        <v>29145.273331319844</v>
      </c>
      <c r="S62" s="41">
        <f t="shared" si="85"/>
        <v>28994.261552401087</v>
      </c>
      <c r="T62" s="41">
        <f t="shared" si="61"/>
        <v>28843.249773482334</v>
      </c>
      <c r="U62" s="41">
        <f t="shared" si="59"/>
        <v>28692.237994563577</v>
      </c>
      <c r="V62" s="41">
        <f t="shared" si="59"/>
        <v>28541.22621564482</v>
      </c>
      <c r="W62" s="41">
        <f t="shared" si="59"/>
        <v>28390.214436726066</v>
      </c>
      <c r="X62" s="41">
        <f t="shared" si="59"/>
        <v>28239.202657807309</v>
      </c>
      <c r="Y62" s="41">
        <f t="shared" si="59"/>
        <v>28088.190878888552</v>
      </c>
      <c r="Z62" s="41">
        <f t="shared" si="59"/>
        <v>27937.179099969799</v>
      </c>
      <c r="AB62" s="23">
        <f t="shared" si="62"/>
        <v>286000</v>
      </c>
      <c r="AC62" s="23">
        <f t="shared" si="63"/>
        <v>286000</v>
      </c>
      <c r="AD62" s="23">
        <f t="shared" si="64"/>
        <v>286000</v>
      </c>
      <c r="AE62" s="23">
        <f t="shared" si="65"/>
        <v>286000</v>
      </c>
      <c r="AF62" s="23">
        <f t="shared" si="66"/>
        <v>286000</v>
      </c>
      <c r="AG62" s="23">
        <f t="shared" si="67"/>
        <v>286000</v>
      </c>
      <c r="AH62" s="23">
        <f t="shared" si="68"/>
        <v>286000</v>
      </c>
      <c r="AI62" s="23">
        <f t="shared" si="69"/>
        <v>286000</v>
      </c>
      <c r="AJ62" s="23">
        <f t="shared" si="70"/>
        <v>286000</v>
      </c>
      <c r="AK62" s="23">
        <f t="shared" si="71"/>
        <v>286000</v>
      </c>
      <c r="AL62" s="23">
        <f t="shared" si="72"/>
        <v>286000</v>
      </c>
      <c r="AM62" s="23">
        <f t="shared" si="73"/>
        <v>286000</v>
      </c>
      <c r="AN62" s="23">
        <f t="shared" si="74"/>
        <v>286000</v>
      </c>
      <c r="AO62" s="23">
        <f t="shared" si="75"/>
        <v>286000</v>
      </c>
      <c r="AP62" s="23">
        <f t="shared" si="76"/>
        <v>286000</v>
      </c>
      <c r="AQ62" s="23">
        <f t="shared" si="77"/>
        <v>286000</v>
      </c>
      <c r="AR62" s="23">
        <f t="shared" si="78"/>
        <v>286000</v>
      </c>
      <c r="AS62" s="23">
        <f t="shared" si="79"/>
        <v>286000</v>
      </c>
      <c r="AT62" s="23">
        <f t="shared" si="80"/>
        <v>286000</v>
      </c>
      <c r="AU62" s="23">
        <f t="shared" si="81"/>
        <v>286000</v>
      </c>
      <c r="AV62" s="23">
        <f t="shared" si="82"/>
        <v>286000</v>
      </c>
      <c r="AW62" s="23">
        <f t="shared" si="83"/>
        <v>286000</v>
      </c>
      <c r="AX62" s="23">
        <f t="shared" si="84"/>
        <v>286000</v>
      </c>
      <c r="AZ62" s="42">
        <f t="shared" si="56"/>
        <v>0.93872186895442711</v>
      </c>
      <c r="BA62" s="42">
        <f t="shared" si="32"/>
        <v>0.93418698069860862</v>
      </c>
      <c r="BB62" s="42">
        <f t="shared" si="33"/>
        <v>0.92965209244279012</v>
      </c>
      <c r="BC62" s="42">
        <f t="shared" si="34"/>
        <v>0.92511720418697163</v>
      </c>
      <c r="BD62" s="42">
        <f t="shared" si="35"/>
        <v>0.92058231593115314</v>
      </c>
      <c r="BE62" s="42">
        <f t="shared" si="36"/>
        <v>0.91604742767533465</v>
      </c>
      <c r="BF62" s="42">
        <f t="shared" si="37"/>
        <v>0.91151253941951615</v>
      </c>
      <c r="BG62" s="42">
        <f t="shared" si="38"/>
        <v>0.90697765116369766</v>
      </c>
      <c r="BH62" s="42">
        <f t="shared" si="39"/>
        <v>0.90244276290787928</v>
      </c>
      <c r="BI62" s="42">
        <f t="shared" si="40"/>
        <v>0.89790787465206068</v>
      </c>
      <c r="BJ62" s="42">
        <f t="shared" si="41"/>
        <v>0.89337298639624219</v>
      </c>
      <c r="BK62" s="42">
        <f t="shared" si="42"/>
        <v>0.8888380981404238</v>
      </c>
      <c r="BL62" s="42">
        <f t="shared" si="43"/>
        <v>0.8843032098846052</v>
      </c>
      <c r="BM62" s="42">
        <f t="shared" si="44"/>
        <v>0.87976832162878671</v>
      </c>
      <c r="BN62" s="42">
        <f t="shared" si="45"/>
        <v>0.87523343337296833</v>
      </c>
      <c r="BO62" s="42">
        <f t="shared" si="46"/>
        <v>0.87069854511714972</v>
      </c>
      <c r="BP62" s="42">
        <f t="shared" si="47"/>
        <v>0.86616365686133134</v>
      </c>
      <c r="BQ62" s="42">
        <f t="shared" si="48"/>
        <v>0.86162876860551285</v>
      </c>
      <c r="BR62" s="42">
        <f t="shared" si="49"/>
        <v>0.85709388034969425</v>
      </c>
      <c r="BS62" s="42">
        <f t="shared" si="50"/>
        <v>0.85255899209387587</v>
      </c>
      <c r="BT62" s="42">
        <f t="shared" si="51"/>
        <v>0.84802410383805737</v>
      </c>
      <c r="BU62" s="42">
        <f t="shared" si="52"/>
        <v>0.84348921558223877</v>
      </c>
      <c r="BV62" s="42">
        <f t="shared" si="53"/>
        <v>0.83895432732642039</v>
      </c>
    </row>
    <row r="63" spans="1:74" x14ac:dyDescent="0.25">
      <c r="A63" s="1"/>
      <c r="B63" s="33">
        <v>33400</v>
      </c>
      <c r="C63" s="11">
        <f t="shared" si="54"/>
        <v>33066</v>
      </c>
      <c r="D63" s="41">
        <f t="shared" si="60"/>
        <v>31259.438236182421</v>
      </c>
      <c r="E63" s="41">
        <f t="shared" si="85"/>
        <v>31108.426457263668</v>
      </c>
      <c r="F63" s="41">
        <f t="shared" si="85"/>
        <v>30957.41467834491</v>
      </c>
      <c r="G63" s="41">
        <f t="shared" si="85"/>
        <v>30806.402899426157</v>
      </c>
      <c r="H63" s="41">
        <f t="shared" si="85"/>
        <v>30655.3911205074</v>
      </c>
      <c r="I63" s="41">
        <f t="shared" si="85"/>
        <v>30504.379341588643</v>
      </c>
      <c r="J63" s="41">
        <f t="shared" si="85"/>
        <v>30353.36756266989</v>
      </c>
      <c r="K63" s="41">
        <f t="shared" si="85"/>
        <v>30202.355783751133</v>
      </c>
      <c r="L63" s="41">
        <f t="shared" si="85"/>
        <v>30051.344004832379</v>
      </c>
      <c r="M63" s="41">
        <f t="shared" si="85"/>
        <v>29900.332225913622</v>
      </c>
      <c r="N63" s="41">
        <f t="shared" si="85"/>
        <v>29749.320446994865</v>
      </c>
      <c r="O63" s="41">
        <f t="shared" si="85"/>
        <v>29598.308668076112</v>
      </c>
      <c r="P63" s="41">
        <f t="shared" si="85"/>
        <v>29447.296889157355</v>
      </c>
      <c r="Q63" s="41">
        <f t="shared" si="85"/>
        <v>29296.285110238598</v>
      </c>
      <c r="R63" s="41">
        <f t="shared" si="85"/>
        <v>29145.273331319844</v>
      </c>
      <c r="S63" s="41">
        <f t="shared" si="85"/>
        <v>28994.261552401087</v>
      </c>
      <c r="T63" s="41">
        <f t="shared" si="61"/>
        <v>28843.249773482334</v>
      </c>
      <c r="U63" s="41">
        <f t="shared" si="59"/>
        <v>28692.237994563577</v>
      </c>
      <c r="V63" s="41">
        <f t="shared" si="59"/>
        <v>28541.22621564482</v>
      </c>
      <c r="W63" s="41">
        <f t="shared" si="59"/>
        <v>28390.214436726066</v>
      </c>
      <c r="X63" s="41">
        <f t="shared" si="59"/>
        <v>28239.202657807309</v>
      </c>
      <c r="Y63" s="41">
        <f t="shared" si="59"/>
        <v>28088.190878888552</v>
      </c>
      <c r="Z63" s="41">
        <f t="shared" si="59"/>
        <v>27937.179099969799</v>
      </c>
      <c r="AB63" s="23">
        <f t="shared" si="62"/>
        <v>286000</v>
      </c>
      <c r="AC63" s="23">
        <f t="shared" si="63"/>
        <v>286000</v>
      </c>
      <c r="AD63" s="23">
        <f t="shared" si="64"/>
        <v>286000</v>
      </c>
      <c r="AE63" s="23">
        <f t="shared" si="65"/>
        <v>286000</v>
      </c>
      <c r="AF63" s="23">
        <f t="shared" si="66"/>
        <v>286000</v>
      </c>
      <c r="AG63" s="23">
        <f t="shared" si="67"/>
        <v>286000</v>
      </c>
      <c r="AH63" s="23">
        <f t="shared" si="68"/>
        <v>286000</v>
      </c>
      <c r="AI63" s="23">
        <f t="shared" si="69"/>
        <v>286000</v>
      </c>
      <c r="AJ63" s="23">
        <f t="shared" si="70"/>
        <v>286000</v>
      </c>
      <c r="AK63" s="23">
        <f t="shared" si="71"/>
        <v>286000</v>
      </c>
      <c r="AL63" s="23">
        <f t="shared" si="72"/>
        <v>286000</v>
      </c>
      <c r="AM63" s="23">
        <f t="shared" si="73"/>
        <v>286000</v>
      </c>
      <c r="AN63" s="23">
        <f t="shared" si="74"/>
        <v>286000</v>
      </c>
      <c r="AO63" s="23">
        <f t="shared" si="75"/>
        <v>286000</v>
      </c>
      <c r="AP63" s="23">
        <f t="shared" si="76"/>
        <v>286000</v>
      </c>
      <c r="AQ63" s="23">
        <f t="shared" si="77"/>
        <v>286000</v>
      </c>
      <c r="AR63" s="23">
        <f t="shared" si="78"/>
        <v>286000</v>
      </c>
      <c r="AS63" s="23">
        <f t="shared" si="79"/>
        <v>286000</v>
      </c>
      <c r="AT63" s="23">
        <f t="shared" si="80"/>
        <v>286000</v>
      </c>
      <c r="AU63" s="23">
        <f t="shared" si="81"/>
        <v>286000</v>
      </c>
      <c r="AV63" s="23">
        <f t="shared" si="82"/>
        <v>286000</v>
      </c>
      <c r="AW63" s="23">
        <f t="shared" si="83"/>
        <v>286000</v>
      </c>
      <c r="AX63" s="23">
        <f t="shared" si="84"/>
        <v>286000</v>
      </c>
      <c r="AZ63" s="42">
        <f t="shared" si="56"/>
        <v>0.93591132443659941</v>
      </c>
      <c r="BA63" s="42">
        <f t="shared" si="32"/>
        <v>0.93139001369052898</v>
      </c>
      <c r="BB63" s="42">
        <f t="shared" si="33"/>
        <v>0.92686870294445844</v>
      </c>
      <c r="BC63" s="42">
        <f t="shared" si="34"/>
        <v>0.92234739219838791</v>
      </c>
      <c r="BD63" s="42">
        <f t="shared" si="35"/>
        <v>0.91782608145231737</v>
      </c>
      <c r="BE63" s="42">
        <f t="shared" si="36"/>
        <v>0.91330477070624683</v>
      </c>
      <c r="BF63" s="42">
        <f t="shared" si="37"/>
        <v>0.90878345996017629</v>
      </c>
      <c r="BG63" s="42">
        <f t="shared" si="38"/>
        <v>0.90426214921410575</v>
      </c>
      <c r="BH63" s="42">
        <f t="shared" si="39"/>
        <v>0.89974083846803532</v>
      </c>
      <c r="BI63" s="42">
        <f t="shared" si="40"/>
        <v>0.89521952772196478</v>
      </c>
      <c r="BJ63" s="42">
        <f t="shared" si="41"/>
        <v>0.89069821697589413</v>
      </c>
      <c r="BK63" s="42">
        <f t="shared" si="42"/>
        <v>0.8861769062298237</v>
      </c>
      <c r="BL63" s="42">
        <f t="shared" si="43"/>
        <v>0.88165559548375316</v>
      </c>
      <c r="BM63" s="42">
        <f t="shared" si="44"/>
        <v>0.87713428473768251</v>
      </c>
      <c r="BN63" s="42">
        <f t="shared" si="45"/>
        <v>0.87261297399161208</v>
      </c>
      <c r="BO63" s="42">
        <f t="shared" si="46"/>
        <v>0.86809166324554154</v>
      </c>
      <c r="BP63" s="42">
        <f t="shared" si="47"/>
        <v>0.86357035249947112</v>
      </c>
      <c r="BQ63" s="42">
        <f t="shared" si="48"/>
        <v>0.85904904175340047</v>
      </c>
      <c r="BR63" s="42">
        <f t="shared" si="49"/>
        <v>0.85452773100732993</v>
      </c>
      <c r="BS63" s="42">
        <f t="shared" si="50"/>
        <v>0.8500064202612595</v>
      </c>
      <c r="BT63" s="42">
        <f t="shared" si="51"/>
        <v>0.84548510951518885</v>
      </c>
      <c r="BU63" s="42">
        <f t="shared" si="52"/>
        <v>0.84096379876911831</v>
      </c>
      <c r="BV63" s="42">
        <f t="shared" si="53"/>
        <v>0.83644248802304788</v>
      </c>
    </row>
    <row r="64" spans="1:74" x14ac:dyDescent="0.25">
      <c r="A64" s="1"/>
      <c r="B64" s="33">
        <v>33500</v>
      </c>
      <c r="C64" s="11">
        <f t="shared" si="54"/>
        <v>33165</v>
      </c>
      <c r="D64" s="41">
        <f t="shared" si="60"/>
        <v>31259.438236182421</v>
      </c>
      <c r="E64" s="41">
        <f t="shared" si="85"/>
        <v>31108.426457263668</v>
      </c>
      <c r="F64" s="41">
        <f t="shared" si="85"/>
        <v>30957.41467834491</v>
      </c>
      <c r="G64" s="41">
        <f t="shared" si="85"/>
        <v>30806.402899426157</v>
      </c>
      <c r="H64" s="41">
        <f t="shared" si="85"/>
        <v>30655.3911205074</v>
      </c>
      <c r="I64" s="41">
        <f t="shared" si="85"/>
        <v>30504.379341588643</v>
      </c>
      <c r="J64" s="41">
        <f t="shared" si="85"/>
        <v>30353.36756266989</v>
      </c>
      <c r="K64" s="41">
        <f t="shared" si="85"/>
        <v>30202.355783751133</v>
      </c>
      <c r="L64" s="41">
        <f t="shared" si="85"/>
        <v>30051.344004832379</v>
      </c>
      <c r="M64" s="41">
        <f t="shared" si="85"/>
        <v>29900.332225913622</v>
      </c>
      <c r="N64" s="41">
        <f t="shared" si="85"/>
        <v>29749.320446994865</v>
      </c>
      <c r="O64" s="41">
        <f t="shared" si="85"/>
        <v>29598.308668076112</v>
      </c>
      <c r="P64" s="41">
        <f t="shared" si="85"/>
        <v>29447.296889157355</v>
      </c>
      <c r="Q64" s="41">
        <f t="shared" si="85"/>
        <v>29296.285110238598</v>
      </c>
      <c r="R64" s="41">
        <f t="shared" si="85"/>
        <v>29145.273331319844</v>
      </c>
      <c r="S64" s="41">
        <f t="shared" si="85"/>
        <v>28994.261552401087</v>
      </c>
      <c r="T64" s="41">
        <f t="shared" si="61"/>
        <v>28843.249773482334</v>
      </c>
      <c r="U64" s="41">
        <f t="shared" si="59"/>
        <v>28692.237994563577</v>
      </c>
      <c r="V64" s="41">
        <f t="shared" si="59"/>
        <v>28541.22621564482</v>
      </c>
      <c r="W64" s="41">
        <f t="shared" si="59"/>
        <v>28390.214436726066</v>
      </c>
      <c r="X64" s="41">
        <f t="shared" si="59"/>
        <v>28239.202657807309</v>
      </c>
      <c r="Y64" s="41">
        <f t="shared" si="59"/>
        <v>28088.190878888552</v>
      </c>
      <c r="Z64" s="41">
        <f t="shared" si="59"/>
        <v>27937.179099969799</v>
      </c>
      <c r="AB64" s="23">
        <f t="shared" si="62"/>
        <v>286000</v>
      </c>
      <c r="AC64" s="23">
        <f t="shared" si="63"/>
        <v>286000</v>
      </c>
      <c r="AD64" s="23">
        <f t="shared" si="64"/>
        <v>286000</v>
      </c>
      <c r="AE64" s="23">
        <f t="shared" si="65"/>
        <v>286000</v>
      </c>
      <c r="AF64" s="23">
        <f t="shared" si="66"/>
        <v>286000</v>
      </c>
      <c r="AG64" s="23">
        <f t="shared" si="67"/>
        <v>286000</v>
      </c>
      <c r="AH64" s="23">
        <f t="shared" si="68"/>
        <v>286000</v>
      </c>
      <c r="AI64" s="23">
        <f t="shared" si="69"/>
        <v>286000</v>
      </c>
      <c r="AJ64" s="23">
        <f t="shared" si="70"/>
        <v>286000</v>
      </c>
      <c r="AK64" s="23">
        <f t="shared" si="71"/>
        <v>286000</v>
      </c>
      <c r="AL64" s="23">
        <f t="shared" si="72"/>
        <v>286000</v>
      </c>
      <c r="AM64" s="23">
        <f t="shared" si="73"/>
        <v>286000</v>
      </c>
      <c r="AN64" s="23">
        <f t="shared" si="74"/>
        <v>286000</v>
      </c>
      <c r="AO64" s="23">
        <f t="shared" si="75"/>
        <v>286000</v>
      </c>
      <c r="AP64" s="23">
        <f t="shared" si="76"/>
        <v>286000</v>
      </c>
      <c r="AQ64" s="23">
        <f t="shared" si="77"/>
        <v>286000</v>
      </c>
      <c r="AR64" s="23">
        <f t="shared" si="78"/>
        <v>286000</v>
      </c>
      <c r="AS64" s="23">
        <f t="shared" si="79"/>
        <v>286000</v>
      </c>
      <c r="AT64" s="23">
        <f t="shared" si="80"/>
        <v>286000</v>
      </c>
      <c r="AU64" s="23">
        <f t="shared" si="81"/>
        <v>286000</v>
      </c>
      <c r="AV64" s="23">
        <f t="shared" si="82"/>
        <v>286000</v>
      </c>
      <c r="AW64" s="23">
        <f t="shared" si="83"/>
        <v>286000</v>
      </c>
      <c r="AX64" s="23">
        <f t="shared" si="84"/>
        <v>286000</v>
      </c>
      <c r="AZ64" s="42">
        <f t="shared" si="56"/>
        <v>0.93311755928902751</v>
      </c>
      <c r="BA64" s="42">
        <f t="shared" si="32"/>
        <v>0.92860974499294535</v>
      </c>
      <c r="BB64" s="42">
        <f t="shared" si="33"/>
        <v>0.92410193069686297</v>
      </c>
      <c r="BC64" s="42">
        <f t="shared" si="34"/>
        <v>0.91959411640078081</v>
      </c>
      <c r="BD64" s="42">
        <f t="shared" si="35"/>
        <v>0.91508630210469855</v>
      </c>
      <c r="BE64" s="42">
        <f t="shared" si="36"/>
        <v>0.91057848780861617</v>
      </c>
      <c r="BF64" s="42">
        <f t="shared" si="37"/>
        <v>0.90607067351253401</v>
      </c>
      <c r="BG64" s="42">
        <f t="shared" si="38"/>
        <v>0.90156285921645174</v>
      </c>
      <c r="BH64" s="42">
        <f t="shared" si="39"/>
        <v>0.89705504492036958</v>
      </c>
      <c r="BI64" s="42">
        <f t="shared" si="40"/>
        <v>0.8925472306242872</v>
      </c>
      <c r="BJ64" s="42">
        <f t="shared" si="41"/>
        <v>0.88803941632820493</v>
      </c>
      <c r="BK64" s="42">
        <f t="shared" si="42"/>
        <v>0.88353160203212278</v>
      </c>
      <c r="BL64" s="42">
        <f t="shared" si="43"/>
        <v>0.8790237877360404</v>
      </c>
      <c r="BM64" s="42">
        <f t="shared" si="44"/>
        <v>0.87451597343995813</v>
      </c>
      <c r="BN64" s="42">
        <f t="shared" si="45"/>
        <v>0.87000815914387597</v>
      </c>
      <c r="BO64" s="42">
        <f t="shared" si="46"/>
        <v>0.86550034484779359</v>
      </c>
      <c r="BP64" s="42">
        <f t="shared" si="47"/>
        <v>0.86099253055171143</v>
      </c>
      <c r="BQ64" s="42">
        <f t="shared" si="48"/>
        <v>0.85648471625562916</v>
      </c>
      <c r="BR64" s="42">
        <f t="shared" si="49"/>
        <v>0.8519769019595469</v>
      </c>
      <c r="BS64" s="42">
        <f t="shared" si="50"/>
        <v>0.84746908766346463</v>
      </c>
      <c r="BT64" s="42">
        <f t="shared" si="51"/>
        <v>0.84296127336738236</v>
      </c>
      <c r="BU64" s="42">
        <f t="shared" si="52"/>
        <v>0.83845345907130009</v>
      </c>
      <c r="BV64" s="42">
        <f t="shared" si="53"/>
        <v>0.83394564477521782</v>
      </c>
    </row>
    <row r="65" spans="1:74" x14ac:dyDescent="0.25">
      <c r="A65" s="1"/>
      <c r="B65" s="33">
        <v>33600</v>
      </c>
      <c r="C65" s="11">
        <f t="shared" si="54"/>
        <v>33264</v>
      </c>
      <c r="D65" s="41">
        <f t="shared" si="60"/>
        <v>31259.438236182421</v>
      </c>
      <c r="E65" s="41">
        <f t="shared" si="85"/>
        <v>31108.426457263668</v>
      </c>
      <c r="F65" s="41">
        <f t="shared" si="85"/>
        <v>30957.41467834491</v>
      </c>
      <c r="G65" s="41">
        <f t="shared" si="85"/>
        <v>30806.402899426157</v>
      </c>
      <c r="H65" s="41">
        <f t="shared" si="85"/>
        <v>30655.3911205074</v>
      </c>
      <c r="I65" s="41">
        <f t="shared" si="85"/>
        <v>30504.379341588643</v>
      </c>
      <c r="J65" s="41">
        <f t="shared" si="85"/>
        <v>30353.36756266989</v>
      </c>
      <c r="K65" s="41">
        <f t="shared" si="85"/>
        <v>30202.355783751133</v>
      </c>
      <c r="L65" s="41">
        <f t="shared" si="85"/>
        <v>30051.344004832379</v>
      </c>
      <c r="M65" s="41">
        <f t="shared" si="85"/>
        <v>29900.332225913622</v>
      </c>
      <c r="N65" s="41">
        <f t="shared" si="85"/>
        <v>29749.320446994865</v>
      </c>
      <c r="O65" s="41">
        <f t="shared" si="85"/>
        <v>29598.308668076112</v>
      </c>
      <c r="P65" s="41">
        <f t="shared" si="85"/>
        <v>29447.296889157355</v>
      </c>
      <c r="Q65" s="41">
        <f t="shared" si="85"/>
        <v>29296.285110238598</v>
      </c>
      <c r="R65" s="41">
        <f t="shared" si="85"/>
        <v>29145.273331319844</v>
      </c>
      <c r="S65" s="41">
        <f t="shared" si="85"/>
        <v>28994.261552401087</v>
      </c>
      <c r="T65" s="41">
        <f t="shared" si="61"/>
        <v>28843.249773482334</v>
      </c>
      <c r="U65" s="41">
        <f t="shared" si="59"/>
        <v>28692.237994563577</v>
      </c>
      <c r="V65" s="41">
        <f t="shared" si="59"/>
        <v>28541.22621564482</v>
      </c>
      <c r="W65" s="41">
        <f t="shared" si="59"/>
        <v>28390.214436726066</v>
      </c>
      <c r="X65" s="41">
        <f t="shared" si="59"/>
        <v>28239.202657807309</v>
      </c>
      <c r="Y65" s="41">
        <f t="shared" si="59"/>
        <v>28088.190878888552</v>
      </c>
      <c r="Z65" s="41">
        <f t="shared" si="59"/>
        <v>27937.179099969799</v>
      </c>
      <c r="AB65" s="23">
        <f t="shared" si="62"/>
        <v>286000</v>
      </c>
      <c r="AC65" s="23">
        <f t="shared" si="63"/>
        <v>286000</v>
      </c>
      <c r="AD65" s="23">
        <f t="shared" si="64"/>
        <v>286000</v>
      </c>
      <c r="AE65" s="23">
        <f t="shared" si="65"/>
        <v>286000</v>
      </c>
      <c r="AF65" s="23">
        <f t="shared" si="66"/>
        <v>286000</v>
      </c>
      <c r="AG65" s="23">
        <f t="shared" si="67"/>
        <v>286000</v>
      </c>
      <c r="AH65" s="23">
        <f t="shared" si="68"/>
        <v>286000</v>
      </c>
      <c r="AI65" s="23">
        <f t="shared" si="69"/>
        <v>286000</v>
      </c>
      <c r="AJ65" s="23">
        <f t="shared" si="70"/>
        <v>286000</v>
      </c>
      <c r="AK65" s="23">
        <f t="shared" si="71"/>
        <v>286000</v>
      </c>
      <c r="AL65" s="23">
        <f t="shared" si="72"/>
        <v>286000</v>
      </c>
      <c r="AM65" s="23">
        <f t="shared" si="73"/>
        <v>286000</v>
      </c>
      <c r="AN65" s="23">
        <f t="shared" si="74"/>
        <v>286000</v>
      </c>
      <c r="AO65" s="23">
        <f t="shared" si="75"/>
        <v>286000</v>
      </c>
      <c r="AP65" s="23">
        <f t="shared" si="76"/>
        <v>286000</v>
      </c>
      <c r="AQ65" s="23">
        <f t="shared" si="77"/>
        <v>286000</v>
      </c>
      <c r="AR65" s="23">
        <f t="shared" si="78"/>
        <v>286000</v>
      </c>
      <c r="AS65" s="23">
        <f t="shared" si="79"/>
        <v>286000</v>
      </c>
      <c r="AT65" s="23">
        <f t="shared" si="80"/>
        <v>286000</v>
      </c>
      <c r="AU65" s="23">
        <f t="shared" si="81"/>
        <v>286000</v>
      </c>
      <c r="AV65" s="23">
        <f t="shared" si="82"/>
        <v>286000</v>
      </c>
      <c r="AW65" s="23">
        <f t="shared" si="83"/>
        <v>286000</v>
      </c>
      <c r="AX65" s="23">
        <f t="shared" si="84"/>
        <v>286000</v>
      </c>
      <c r="AZ65" s="42">
        <f t="shared" si="56"/>
        <v>0.93034042369590542</v>
      </c>
      <c r="BA65" s="42">
        <f t="shared" si="32"/>
        <v>0.92584602551379958</v>
      </c>
      <c r="BB65" s="42">
        <f t="shared" si="33"/>
        <v>0.92135162733169373</v>
      </c>
      <c r="BC65" s="42">
        <f t="shared" si="34"/>
        <v>0.916857229149588</v>
      </c>
      <c r="BD65" s="42">
        <f t="shared" si="35"/>
        <v>0.91236283096748216</v>
      </c>
      <c r="BE65" s="42">
        <f t="shared" si="36"/>
        <v>0.90786843278537632</v>
      </c>
      <c r="BF65" s="42">
        <f t="shared" si="37"/>
        <v>0.90337403460327048</v>
      </c>
      <c r="BG65" s="42">
        <f t="shared" si="38"/>
        <v>0.89887963642116464</v>
      </c>
      <c r="BH65" s="42">
        <f t="shared" si="39"/>
        <v>0.89438523823905891</v>
      </c>
      <c r="BI65" s="42">
        <f t="shared" si="40"/>
        <v>0.88989084005695307</v>
      </c>
      <c r="BJ65" s="42">
        <f t="shared" si="41"/>
        <v>0.88539644187484723</v>
      </c>
      <c r="BK65" s="42">
        <f t="shared" si="42"/>
        <v>0.88090204369274139</v>
      </c>
      <c r="BL65" s="42">
        <f t="shared" si="43"/>
        <v>0.87640764551063555</v>
      </c>
      <c r="BM65" s="42">
        <f t="shared" si="44"/>
        <v>0.87191324732852971</v>
      </c>
      <c r="BN65" s="42">
        <f t="shared" si="45"/>
        <v>0.86741884914642398</v>
      </c>
      <c r="BO65" s="42">
        <f t="shared" si="46"/>
        <v>0.86292445096431802</v>
      </c>
      <c r="BP65" s="42">
        <f t="shared" si="47"/>
        <v>0.85843005278221229</v>
      </c>
      <c r="BQ65" s="42">
        <f t="shared" si="48"/>
        <v>0.85393565460010645</v>
      </c>
      <c r="BR65" s="42">
        <f t="shared" si="49"/>
        <v>0.84944125641800061</v>
      </c>
      <c r="BS65" s="42">
        <f t="shared" si="50"/>
        <v>0.84494685823589488</v>
      </c>
      <c r="BT65" s="42">
        <f t="shared" si="51"/>
        <v>0.84045246005378893</v>
      </c>
      <c r="BU65" s="42">
        <f t="shared" si="52"/>
        <v>0.83595806187168309</v>
      </c>
      <c r="BV65" s="42">
        <f t="shared" si="53"/>
        <v>0.83146366368957736</v>
      </c>
    </row>
    <row r="66" spans="1:74" x14ac:dyDescent="0.25">
      <c r="A66" s="1"/>
      <c r="B66" s="33">
        <v>33700</v>
      </c>
      <c r="C66" s="11">
        <f t="shared" si="54"/>
        <v>33363</v>
      </c>
      <c r="D66" s="41">
        <f t="shared" si="60"/>
        <v>31259.438236182421</v>
      </c>
      <c r="E66" s="41">
        <f t="shared" si="85"/>
        <v>31108.426457263668</v>
      </c>
      <c r="F66" s="41">
        <f t="shared" si="85"/>
        <v>30957.41467834491</v>
      </c>
      <c r="G66" s="41">
        <f t="shared" si="85"/>
        <v>30806.402899426157</v>
      </c>
      <c r="H66" s="41">
        <f t="shared" si="85"/>
        <v>30655.3911205074</v>
      </c>
      <c r="I66" s="41">
        <f t="shared" si="85"/>
        <v>30504.379341588643</v>
      </c>
      <c r="J66" s="41">
        <f t="shared" si="85"/>
        <v>30353.36756266989</v>
      </c>
      <c r="K66" s="41">
        <f t="shared" si="85"/>
        <v>30202.355783751133</v>
      </c>
      <c r="L66" s="41">
        <f t="shared" si="85"/>
        <v>30051.344004832379</v>
      </c>
      <c r="M66" s="41">
        <f t="shared" si="85"/>
        <v>29900.332225913622</v>
      </c>
      <c r="N66" s="41">
        <f t="shared" si="85"/>
        <v>29749.320446994865</v>
      </c>
      <c r="O66" s="41">
        <f t="shared" si="85"/>
        <v>29598.308668076112</v>
      </c>
      <c r="P66" s="41">
        <f t="shared" si="85"/>
        <v>29447.296889157355</v>
      </c>
      <c r="Q66" s="41">
        <f t="shared" si="85"/>
        <v>29296.285110238598</v>
      </c>
      <c r="R66" s="41">
        <f t="shared" si="85"/>
        <v>29145.273331319844</v>
      </c>
      <c r="S66" s="41">
        <f t="shared" si="85"/>
        <v>28994.261552401087</v>
      </c>
      <c r="T66" s="41">
        <f t="shared" si="61"/>
        <v>28843.249773482334</v>
      </c>
      <c r="U66" s="41">
        <f t="shared" si="59"/>
        <v>28692.237994563577</v>
      </c>
      <c r="V66" s="41">
        <f t="shared" si="59"/>
        <v>28541.22621564482</v>
      </c>
      <c r="W66" s="41">
        <f t="shared" si="59"/>
        <v>28390.214436726066</v>
      </c>
      <c r="X66" s="41">
        <f t="shared" si="59"/>
        <v>28239.202657807309</v>
      </c>
      <c r="Y66" s="41">
        <f t="shared" si="59"/>
        <v>28088.190878888552</v>
      </c>
      <c r="Z66" s="41">
        <f t="shared" si="59"/>
        <v>27937.179099969799</v>
      </c>
      <c r="AB66" s="23">
        <f t="shared" si="62"/>
        <v>286000</v>
      </c>
      <c r="AC66" s="23">
        <f t="shared" si="63"/>
        <v>286000</v>
      </c>
      <c r="AD66" s="23">
        <f t="shared" si="64"/>
        <v>286000</v>
      </c>
      <c r="AE66" s="23">
        <f t="shared" si="65"/>
        <v>286000</v>
      </c>
      <c r="AF66" s="23">
        <f t="shared" si="66"/>
        <v>286000</v>
      </c>
      <c r="AG66" s="23">
        <f t="shared" si="67"/>
        <v>286000</v>
      </c>
      <c r="AH66" s="23">
        <f t="shared" si="68"/>
        <v>286000</v>
      </c>
      <c r="AI66" s="23">
        <f t="shared" si="69"/>
        <v>286000</v>
      </c>
      <c r="AJ66" s="23">
        <f t="shared" si="70"/>
        <v>286000</v>
      </c>
      <c r="AK66" s="23">
        <f t="shared" si="71"/>
        <v>286000</v>
      </c>
      <c r="AL66" s="23">
        <f t="shared" si="72"/>
        <v>286000</v>
      </c>
      <c r="AM66" s="23">
        <f t="shared" si="73"/>
        <v>286000</v>
      </c>
      <c r="AN66" s="23">
        <f t="shared" si="74"/>
        <v>286000</v>
      </c>
      <c r="AO66" s="23">
        <f t="shared" si="75"/>
        <v>286000</v>
      </c>
      <c r="AP66" s="23">
        <f t="shared" si="76"/>
        <v>286000</v>
      </c>
      <c r="AQ66" s="23">
        <f t="shared" si="77"/>
        <v>286000</v>
      </c>
      <c r="AR66" s="23">
        <f t="shared" si="78"/>
        <v>286000</v>
      </c>
      <c r="AS66" s="23">
        <f t="shared" si="79"/>
        <v>286000</v>
      </c>
      <c r="AT66" s="23">
        <f t="shared" si="80"/>
        <v>286000</v>
      </c>
      <c r="AU66" s="23">
        <f t="shared" si="81"/>
        <v>286000</v>
      </c>
      <c r="AV66" s="23">
        <f t="shared" si="82"/>
        <v>286000</v>
      </c>
      <c r="AW66" s="23">
        <f t="shared" si="83"/>
        <v>286000</v>
      </c>
      <c r="AX66" s="23">
        <f t="shared" si="84"/>
        <v>286000</v>
      </c>
      <c r="AZ66" s="42">
        <f t="shared" si="56"/>
        <v>0.92757976961965638</v>
      </c>
      <c r="BA66" s="42">
        <f t="shared" si="32"/>
        <v>0.92309870793067261</v>
      </c>
      <c r="BB66" s="42">
        <f t="shared" si="33"/>
        <v>0.91861764624168873</v>
      </c>
      <c r="BC66" s="42">
        <f t="shared" si="34"/>
        <v>0.91413658455270497</v>
      </c>
      <c r="BD66" s="42">
        <f t="shared" si="35"/>
        <v>0.90965552286372109</v>
      </c>
      <c r="BE66" s="42">
        <f t="shared" si="36"/>
        <v>0.90517446117473721</v>
      </c>
      <c r="BF66" s="42">
        <f t="shared" si="37"/>
        <v>0.90069339948575344</v>
      </c>
      <c r="BG66" s="42">
        <f t="shared" si="38"/>
        <v>0.89621233779676956</v>
      </c>
      <c r="BH66" s="42">
        <f t="shared" si="39"/>
        <v>0.89173127610778569</v>
      </c>
      <c r="BI66" s="42">
        <f t="shared" si="40"/>
        <v>0.88725021441880181</v>
      </c>
      <c r="BJ66" s="42">
        <f t="shared" si="41"/>
        <v>0.88276915272981793</v>
      </c>
      <c r="BK66" s="42">
        <f t="shared" si="42"/>
        <v>0.87828809104083416</v>
      </c>
      <c r="BL66" s="42">
        <f t="shared" si="43"/>
        <v>0.87380702935185028</v>
      </c>
      <c r="BM66" s="42">
        <f t="shared" si="44"/>
        <v>0.86932596766286641</v>
      </c>
      <c r="BN66" s="42">
        <f t="shared" si="45"/>
        <v>0.86484490597388264</v>
      </c>
      <c r="BO66" s="42">
        <f t="shared" si="46"/>
        <v>0.86036384428489876</v>
      </c>
      <c r="BP66" s="42">
        <f t="shared" si="47"/>
        <v>0.85588278259591499</v>
      </c>
      <c r="BQ66" s="42">
        <f t="shared" si="48"/>
        <v>0.851401720906931</v>
      </c>
      <c r="BR66" s="42">
        <f t="shared" si="49"/>
        <v>0.84692065921794712</v>
      </c>
      <c r="BS66" s="42">
        <f t="shared" si="50"/>
        <v>0.84243959752896336</v>
      </c>
      <c r="BT66" s="42">
        <f t="shared" si="51"/>
        <v>0.83795853583997948</v>
      </c>
      <c r="BU66" s="42">
        <f t="shared" si="52"/>
        <v>0.8334774741509956</v>
      </c>
      <c r="BV66" s="42">
        <f t="shared" si="53"/>
        <v>0.82899641246201183</v>
      </c>
    </row>
    <row r="67" spans="1:74" x14ac:dyDescent="0.25">
      <c r="A67" s="1"/>
      <c r="B67" s="33">
        <v>33800</v>
      </c>
      <c r="C67" s="11">
        <f t="shared" si="54"/>
        <v>33462</v>
      </c>
      <c r="D67" s="41">
        <f t="shared" si="60"/>
        <v>31259.438236182421</v>
      </c>
      <c r="E67" s="41">
        <f t="shared" si="85"/>
        <v>31108.426457263668</v>
      </c>
      <c r="F67" s="41">
        <f t="shared" si="85"/>
        <v>30957.41467834491</v>
      </c>
      <c r="G67" s="41">
        <f t="shared" si="85"/>
        <v>30806.402899426157</v>
      </c>
      <c r="H67" s="41">
        <f t="shared" si="85"/>
        <v>30655.3911205074</v>
      </c>
      <c r="I67" s="41">
        <f t="shared" si="85"/>
        <v>30504.379341588643</v>
      </c>
      <c r="J67" s="41">
        <f t="shared" si="85"/>
        <v>30353.36756266989</v>
      </c>
      <c r="K67" s="41">
        <f t="shared" si="85"/>
        <v>30202.355783751133</v>
      </c>
      <c r="L67" s="41">
        <f t="shared" si="85"/>
        <v>30051.344004832379</v>
      </c>
      <c r="M67" s="41">
        <f t="shared" si="85"/>
        <v>29900.332225913622</v>
      </c>
      <c r="N67" s="41">
        <f t="shared" si="85"/>
        <v>29749.320446994865</v>
      </c>
      <c r="O67" s="41">
        <f t="shared" si="85"/>
        <v>29598.308668076112</v>
      </c>
      <c r="P67" s="41">
        <f t="shared" si="85"/>
        <v>29447.296889157355</v>
      </c>
      <c r="Q67" s="41">
        <f t="shared" si="85"/>
        <v>29296.285110238598</v>
      </c>
      <c r="R67" s="41">
        <f t="shared" si="85"/>
        <v>29145.273331319844</v>
      </c>
      <c r="S67" s="41">
        <f t="shared" si="85"/>
        <v>28994.261552401087</v>
      </c>
      <c r="T67" s="41">
        <f t="shared" si="61"/>
        <v>28843.249773482334</v>
      </c>
      <c r="U67" s="41">
        <f t="shared" si="61"/>
        <v>28692.237994563577</v>
      </c>
      <c r="V67" s="41">
        <f t="shared" si="61"/>
        <v>28541.22621564482</v>
      </c>
      <c r="W67" s="41">
        <f t="shared" si="61"/>
        <v>28390.214436726066</v>
      </c>
      <c r="X67" s="41">
        <f t="shared" si="61"/>
        <v>28239.202657807309</v>
      </c>
      <c r="Y67" s="41">
        <f t="shared" si="61"/>
        <v>28088.190878888552</v>
      </c>
      <c r="Z67" s="41">
        <f t="shared" si="61"/>
        <v>27937.179099969799</v>
      </c>
      <c r="AB67" s="23">
        <f t="shared" si="62"/>
        <v>286000</v>
      </c>
      <c r="AC67" s="23">
        <f t="shared" si="63"/>
        <v>286000</v>
      </c>
      <c r="AD67" s="23">
        <f t="shared" si="64"/>
        <v>286000</v>
      </c>
      <c r="AE67" s="23">
        <f t="shared" si="65"/>
        <v>286000</v>
      </c>
      <c r="AF67" s="23">
        <f t="shared" si="66"/>
        <v>286000</v>
      </c>
      <c r="AG67" s="23">
        <f t="shared" si="67"/>
        <v>286000</v>
      </c>
      <c r="AH67" s="23">
        <f t="shared" si="68"/>
        <v>286000</v>
      </c>
      <c r="AI67" s="23">
        <f t="shared" si="69"/>
        <v>286000</v>
      </c>
      <c r="AJ67" s="23">
        <f t="shared" si="70"/>
        <v>286000</v>
      </c>
      <c r="AK67" s="23">
        <f t="shared" si="71"/>
        <v>286000</v>
      </c>
      <c r="AL67" s="23">
        <f t="shared" si="72"/>
        <v>286000</v>
      </c>
      <c r="AM67" s="23">
        <f t="shared" si="73"/>
        <v>286000</v>
      </c>
      <c r="AN67" s="23">
        <f t="shared" si="74"/>
        <v>286000</v>
      </c>
      <c r="AO67" s="23">
        <f t="shared" si="75"/>
        <v>286000</v>
      </c>
      <c r="AP67" s="23">
        <f t="shared" si="76"/>
        <v>286000</v>
      </c>
      <c r="AQ67" s="23">
        <f t="shared" si="77"/>
        <v>286000</v>
      </c>
      <c r="AR67" s="23">
        <f t="shared" si="78"/>
        <v>286000</v>
      </c>
      <c r="AS67" s="23">
        <f t="shared" si="79"/>
        <v>286000</v>
      </c>
      <c r="AT67" s="23">
        <f t="shared" si="80"/>
        <v>286000</v>
      </c>
      <c r="AU67" s="23">
        <f t="shared" si="81"/>
        <v>286000</v>
      </c>
      <c r="AV67" s="23">
        <f t="shared" si="82"/>
        <v>286000</v>
      </c>
      <c r="AW67" s="23">
        <f t="shared" si="83"/>
        <v>286000</v>
      </c>
      <c r="AX67" s="23">
        <f t="shared" si="84"/>
        <v>286000</v>
      </c>
      <c r="AZ67" s="42">
        <f t="shared" si="56"/>
        <v>0.92483545077462781</v>
      </c>
      <c r="BA67" s="42">
        <f t="shared" si="32"/>
        <v>0.92036764666460558</v>
      </c>
      <c r="BB67" s="42">
        <f t="shared" si="33"/>
        <v>0.91589984255458312</v>
      </c>
      <c r="BC67" s="42">
        <f t="shared" si="34"/>
        <v>0.91143203844456089</v>
      </c>
      <c r="BD67" s="42">
        <f t="shared" si="35"/>
        <v>0.90696423433453843</v>
      </c>
      <c r="BE67" s="42">
        <f t="shared" si="36"/>
        <v>0.90249643022451609</v>
      </c>
      <c r="BF67" s="42">
        <f t="shared" si="37"/>
        <v>0.89802862611449374</v>
      </c>
      <c r="BG67" s="42">
        <f t="shared" si="38"/>
        <v>0.8935608220044714</v>
      </c>
      <c r="BH67" s="42">
        <f t="shared" si="39"/>
        <v>0.88909301789444906</v>
      </c>
      <c r="BI67" s="42">
        <f t="shared" si="40"/>
        <v>0.88462521378442671</v>
      </c>
      <c r="BJ67" s="42">
        <f t="shared" si="41"/>
        <v>0.88015740967440426</v>
      </c>
      <c r="BK67" s="42">
        <f t="shared" si="42"/>
        <v>0.87568960556438202</v>
      </c>
      <c r="BL67" s="42">
        <f t="shared" si="43"/>
        <v>0.87122180145435957</v>
      </c>
      <c r="BM67" s="42">
        <f t="shared" si="44"/>
        <v>0.86675399734433722</v>
      </c>
      <c r="BN67" s="42">
        <f t="shared" si="45"/>
        <v>0.86228619323431488</v>
      </c>
      <c r="BO67" s="42">
        <f t="shared" si="46"/>
        <v>0.85781838912429254</v>
      </c>
      <c r="BP67" s="42">
        <f t="shared" si="47"/>
        <v>0.85335058501427019</v>
      </c>
      <c r="BQ67" s="42">
        <f t="shared" si="48"/>
        <v>0.84888278090424785</v>
      </c>
      <c r="BR67" s="42">
        <f t="shared" si="49"/>
        <v>0.84441497679422539</v>
      </c>
      <c r="BS67" s="42">
        <f t="shared" si="50"/>
        <v>0.83994717268420316</v>
      </c>
      <c r="BT67" s="42">
        <f t="shared" si="51"/>
        <v>0.8354793685741807</v>
      </c>
      <c r="BU67" s="42">
        <f t="shared" si="52"/>
        <v>0.83101156446415836</v>
      </c>
      <c r="BV67" s="42">
        <f t="shared" si="53"/>
        <v>0.82654376035413601</v>
      </c>
    </row>
    <row r="68" spans="1:74" x14ac:dyDescent="0.25">
      <c r="A68" s="1"/>
      <c r="B68" s="33">
        <v>33900</v>
      </c>
      <c r="C68" s="11">
        <f t="shared" si="54"/>
        <v>33561</v>
      </c>
      <c r="D68" s="41">
        <f t="shared" si="60"/>
        <v>31259.438236182421</v>
      </c>
      <c r="E68" s="41">
        <f t="shared" si="85"/>
        <v>31108.426457263668</v>
      </c>
      <c r="F68" s="41">
        <f t="shared" si="85"/>
        <v>30957.41467834491</v>
      </c>
      <c r="G68" s="41">
        <f t="shared" si="85"/>
        <v>30806.402899426157</v>
      </c>
      <c r="H68" s="41">
        <f t="shared" si="85"/>
        <v>30655.3911205074</v>
      </c>
      <c r="I68" s="41">
        <f t="shared" si="85"/>
        <v>30504.379341588643</v>
      </c>
      <c r="J68" s="41">
        <f t="shared" si="85"/>
        <v>30353.36756266989</v>
      </c>
      <c r="K68" s="41">
        <f t="shared" si="85"/>
        <v>30202.355783751133</v>
      </c>
      <c r="L68" s="41">
        <f t="shared" si="85"/>
        <v>30051.344004832379</v>
      </c>
      <c r="M68" s="41">
        <f t="shared" si="85"/>
        <v>29900.332225913622</v>
      </c>
      <c r="N68" s="41">
        <f t="shared" si="85"/>
        <v>29749.320446994865</v>
      </c>
      <c r="O68" s="41">
        <f t="shared" si="85"/>
        <v>29598.308668076112</v>
      </c>
      <c r="P68" s="41">
        <f t="shared" si="85"/>
        <v>29447.296889157355</v>
      </c>
      <c r="Q68" s="41">
        <f t="shared" si="85"/>
        <v>29296.285110238598</v>
      </c>
      <c r="R68" s="41">
        <f t="shared" si="85"/>
        <v>29145.273331319844</v>
      </c>
      <c r="S68" s="41">
        <f t="shared" si="85"/>
        <v>28994.261552401087</v>
      </c>
      <c r="T68" s="41">
        <f t="shared" si="85"/>
        <v>28843.249773482334</v>
      </c>
      <c r="U68" s="41">
        <f t="shared" ref="U68:Z69" si="86">IF(($C68*$C$12)+U$19&lt;=$C$6,($C68*$C$12)/$C$11,($C$6-U$19)/$C$11)</f>
        <v>28692.237994563577</v>
      </c>
      <c r="V68" s="41">
        <f t="shared" si="86"/>
        <v>28541.22621564482</v>
      </c>
      <c r="W68" s="41">
        <f t="shared" si="86"/>
        <v>28390.214436726066</v>
      </c>
      <c r="X68" s="41">
        <f t="shared" si="86"/>
        <v>28239.202657807309</v>
      </c>
      <c r="Y68" s="41">
        <f t="shared" si="86"/>
        <v>28088.190878888552</v>
      </c>
      <c r="Z68" s="41">
        <f t="shared" si="86"/>
        <v>27937.179099969799</v>
      </c>
      <c r="AB68" s="23">
        <f t="shared" si="62"/>
        <v>286000</v>
      </c>
      <c r="AC68" s="23">
        <f t="shared" si="63"/>
        <v>286000</v>
      </c>
      <c r="AD68" s="23">
        <f t="shared" si="64"/>
        <v>286000</v>
      </c>
      <c r="AE68" s="23">
        <f t="shared" si="65"/>
        <v>286000</v>
      </c>
      <c r="AF68" s="23">
        <f t="shared" si="66"/>
        <v>286000</v>
      </c>
      <c r="AG68" s="23">
        <f t="shared" si="67"/>
        <v>286000</v>
      </c>
      <c r="AH68" s="23">
        <f t="shared" si="68"/>
        <v>286000</v>
      </c>
      <c r="AI68" s="23">
        <f t="shared" si="69"/>
        <v>286000</v>
      </c>
      <c r="AJ68" s="23">
        <f t="shared" si="70"/>
        <v>286000</v>
      </c>
      <c r="AK68" s="23">
        <f t="shared" si="71"/>
        <v>286000</v>
      </c>
      <c r="AL68" s="23">
        <f t="shared" si="72"/>
        <v>286000</v>
      </c>
      <c r="AM68" s="23">
        <f t="shared" si="73"/>
        <v>286000</v>
      </c>
      <c r="AN68" s="23">
        <f t="shared" si="74"/>
        <v>286000</v>
      </c>
      <c r="AO68" s="23">
        <f t="shared" si="75"/>
        <v>286000</v>
      </c>
      <c r="AP68" s="23">
        <f t="shared" si="76"/>
        <v>286000</v>
      </c>
      <c r="AQ68" s="23">
        <f t="shared" si="77"/>
        <v>286000</v>
      </c>
      <c r="AR68" s="23">
        <f t="shared" si="78"/>
        <v>286000</v>
      </c>
      <c r="AS68" s="23">
        <f t="shared" si="79"/>
        <v>286000</v>
      </c>
      <c r="AT68" s="23">
        <f t="shared" si="80"/>
        <v>286000</v>
      </c>
      <c r="AU68" s="23">
        <f t="shared" si="81"/>
        <v>286000</v>
      </c>
      <c r="AV68" s="23">
        <f t="shared" si="82"/>
        <v>286000</v>
      </c>
      <c r="AW68" s="23">
        <f t="shared" si="83"/>
        <v>286000</v>
      </c>
      <c r="AX68" s="23">
        <f t="shared" si="84"/>
        <v>286000</v>
      </c>
      <c r="AZ68" s="42">
        <f t="shared" si="56"/>
        <v>0.92210732260125139</v>
      </c>
      <c r="BA68" s="42">
        <f t="shared" si="32"/>
        <v>0.91765269785438552</v>
      </c>
      <c r="BB68" s="42">
        <f t="shared" si="33"/>
        <v>0.91319807310751944</v>
      </c>
      <c r="BC68" s="42">
        <f t="shared" si="34"/>
        <v>0.90874344836065357</v>
      </c>
      <c r="BD68" s="42">
        <f t="shared" si="35"/>
        <v>0.9042888236137876</v>
      </c>
      <c r="BE68" s="42">
        <f t="shared" si="36"/>
        <v>0.89983419886692162</v>
      </c>
      <c r="BF68" s="42">
        <f t="shared" si="37"/>
        <v>0.89537957412005575</v>
      </c>
      <c r="BG68" s="42">
        <f t="shared" si="38"/>
        <v>0.89092494937318978</v>
      </c>
      <c r="BH68" s="42">
        <f t="shared" si="39"/>
        <v>0.88647032462632391</v>
      </c>
      <c r="BI68" s="42">
        <f t="shared" si="40"/>
        <v>0.88201569987945783</v>
      </c>
      <c r="BJ68" s="42">
        <f t="shared" si="41"/>
        <v>0.87756107513259185</v>
      </c>
      <c r="BK68" s="42">
        <f t="shared" si="42"/>
        <v>0.87310645038572599</v>
      </c>
      <c r="BL68" s="42">
        <f t="shared" si="43"/>
        <v>0.86865182563886001</v>
      </c>
      <c r="BM68" s="42">
        <f t="shared" si="44"/>
        <v>0.86419720089199403</v>
      </c>
      <c r="BN68" s="42">
        <f t="shared" si="45"/>
        <v>0.85974257614512817</v>
      </c>
      <c r="BO68" s="42">
        <f t="shared" si="46"/>
        <v>0.85528795139826219</v>
      </c>
      <c r="BP68" s="42">
        <f t="shared" si="47"/>
        <v>0.85083332665139633</v>
      </c>
      <c r="BQ68" s="42">
        <f t="shared" si="48"/>
        <v>0.84637870190453024</v>
      </c>
      <c r="BR68" s="42">
        <f t="shared" si="49"/>
        <v>0.84192407715766426</v>
      </c>
      <c r="BS68" s="42">
        <f t="shared" si="50"/>
        <v>0.8374694524107984</v>
      </c>
      <c r="BT68" s="42">
        <f t="shared" si="51"/>
        <v>0.83301482766393242</v>
      </c>
      <c r="BU68" s="42">
        <f t="shared" si="52"/>
        <v>0.82856020291706645</v>
      </c>
      <c r="BV68" s="42">
        <f t="shared" si="53"/>
        <v>0.82410557817020058</v>
      </c>
    </row>
    <row r="69" spans="1:74" x14ac:dyDescent="0.25">
      <c r="A69" s="1"/>
      <c r="B69" s="34">
        <v>34000</v>
      </c>
      <c r="C69" s="12">
        <f t="shared" si="54"/>
        <v>33660</v>
      </c>
      <c r="D69" s="41">
        <f t="shared" si="60"/>
        <v>31259.438236182421</v>
      </c>
      <c r="E69" s="41">
        <f t="shared" ref="E69:T69" si="87">IF(($C69*$C$12)+E$19&lt;=$C$6,($C69*$C$12)/$C$11,($C$6-E$19)/$C$11)</f>
        <v>31108.426457263668</v>
      </c>
      <c r="F69" s="41">
        <f t="shared" si="87"/>
        <v>30957.41467834491</v>
      </c>
      <c r="G69" s="41">
        <f t="shared" si="87"/>
        <v>30806.402899426157</v>
      </c>
      <c r="H69" s="41">
        <f t="shared" si="87"/>
        <v>30655.3911205074</v>
      </c>
      <c r="I69" s="41">
        <f t="shared" si="87"/>
        <v>30504.379341588643</v>
      </c>
      <c r="J69" s="41">
        <f t="shared" si="87"/>
        <v>30353.36756266989</v>
      </c>
      <c r="K69" s="41">
        <f t="shared" si="87"/>
        <v>30202.355783751133</v>
      </c>
      <c r="L69" s="41">
        <f t="shared" si="87"/>
        <v>30051.344004832379</v>
      </c>
      <c r="M69" s="41">
        <f t="shared" si="87"/>
        <v>29900.332225913622</v>
      </c>
      <c r="N69" s="41">
        <f t="shared" si="87"/>
        <v>29749.320446994865</v>
      </c>
      <c r="O69" s="41">
        <f t="shared" si="87"/>
        <v>29598.308668076112</v>
      </c>
      <c r="P69" s="41">
        <f t="shared" si="87"/>
        <v>29447.296889157355</v>
      </c>
      <c r="Q69" s="41">
        <f t="shared" si="87"/>
        <v>29296.285110238598</v>
      </c>
      <c r="R69" s="41">
        <f t="shared" si="87"/>
        <v>29145.273331319844</v>
      </c>
      <c r="S69" s="41">
        <f t="shared" si="87"/>
        <v>28994.261552401087</v>
      </c>
      <c r="T69" s="41">
        <f t="shared" si="87"/>
        <v>28843.249773482334</v>
      </c>
      <c r="U69" s="41">
        <f t="shared" si="86"/>
        <v>28692.237994563577</v>
      </c>
      <c r="V69" s="41">
        <f t="shared" si="86"/>
        <v>28541.22621564482</v>
      </c>
      <c r="W69" s="41">
        <f t="shared" si="86"/>
        <v>28390.214436726066</v>
      </c>
      <c r="X69" s="41">
        <f t="shared" si="86"/>
        <v>28239.202657807309</v>
      </c>
      <c r="Y69" s="41">
        <f t="shared" si="86"/>
        <v>28088.190878888552</v>
      </c>
      <c r="Z69" s="41">
        <f t="shared" si="86"/>
        <v>27937.179099969799</v>
      </c>
      <c r="AB69" s="23">
        <f t="shared" si="62"/>
        <v>286000</v>
      </c>
      <c r="AC69" s="23">
        <f t="shared" si="63"/>
        <v>286000</v>
      </c>
      <c r="AD69" s="23">
        <f t="shared" si="64"/>
        <v>286000</v>
      </c>
      <c r="AE69" s="23">
        <f t="shared" si="65"/>
        <v>286000</v>
      </c>
      <c r="AF69" s="23">
        <f t="shared" si="66"/>
        <v>286000</v>
      </c>
      <c r="AG69" s="23">
        <f t="shared" si="67"/>
        <v>286000</v>
      </c>
      <c r="AH69" s="23">
        <f t="shared" si="68"/>
        <v>286000</v>
      </c>
      <c r="AI69" s="23">
        <f t="shared" si="69"/>
        <v>286000</v>
      </c>
      <c r="AJ69" s="23">
        <f t="shared" si="70"/>
        <v>286000</v>
      </c>
      <c r="AK69" s="23">
        <f t="shared" si="71"/>
        <v>286000</v>
      </c>
      <c r="AL69" s="23">
        <f t="shared" si="72"/>
        <v>286000</v>
      </c>
      <c r="AM69" s="23">
        <f t="shared" si="73"/>
        <v>286000</v>
      </c>
      <c r="AN69" s="23">
        <f t="shared" si="74"/>
        <v>286000</v>
      </c>
      <c r="AO69" s="23">
        <f t="shared" si="75"/>
        <v>286000</v>
      </c>
      <c r="AP69" s="23">
        <f t="shared" si="76"/>
        <v>286000</v>
      </c>
      <c r="AQ69" s="23">
        <f t="shared" si="77"/>
        <v>286000</v>
      </c>
      <c r="AR69" s="23">
        <f t="shared" si="78"/>
        <v>286000</v>
      </c>
      <c r="AS69" s="23">
        <f t="shared" si="79"/>
        <v>286000</v>
      </c>
      <c r="AT69" s="23">
        <f t="shared" si="80"/>
        <v>286000</v>
      </c>
      <c r="AU69" s="23">
        <f t="shared" si="81"/>
        <v>286000</v>
      </c>
      <c r="AV69" s="23">
        <f t="shared" si="82"/>
        <v>286000</v>
      </c>
      <c r="AW69" s="23">
        <f t="shared" si="83"/>
        <v>286000</v>
      </c>
      <c r="AX69" s="23">
        <f t="shared" si="84"/>
        <v>286000</v>
      </c>
      <c r="AZ69" s="42">
        <f t="shared" si="56"/>
        <v>0.91939524224065949</v>
      </c>
      <c r="BA69" s="42">
        <f t="shared" si="32"/>
        <v>0.91495371933128433</v>
      </c>
      <c r="BB69" s="42">
        <f t="shared" si="33"/>
        <v>0.91051219642190917</v>
      </c>
      <c r="BC69" s="42">
        <f t="shared" si="34"/>
        <v>0.90607067351253401</v>
      </c>
      <c r="BD69" s="42">
        <f t="shared" si="35"/>
        <v>0.90162915060315885</v>
      </c>
      <c r="BE69" s="42">
        <f t="shared" si="36"/>
        <v>0.89718762769378357</v>
      </c>
      <c r="BF69" s="42">
        <f t="shared" si="37"/>
        <v>0.89274610478440852</v>
      </c>
      <c r="BG69" s="42">
        <f t="shared" si="38"/>
        <v>0.88830458187503336</v>
      </c>
      <c r="BH69" s="42">
        <f t="shared" si="39"/>
        <v>0.8838630589656582</v>
      </c>
      <c r="BI69" s="42">
        <f t="shared" si="40"/>
        <v>0.87942153605628304</v>
      </c>
      <c r="BJ69" s="42">
        <f t="shared" si="41"/>
        <v>0.87498001314690776</v>
      </c>
      <c r="BK69" s="42">
        <f t="shared" si="42"/>
        <v>0.87053849023753271</v>
      </c>
      <c r="BL69" s="42">
        <f t="shared" si="43"/>
        <v>0.86609696732815744</v>
      </c>
      <c r="BM69" s="42">
        <f t="shared" si="44"/>
        <v>0.86165544441878228</v>
      </c>
      <c r="BN69" s="42">
        <f t="shared" si="45"/>
        <v>0.85721392150940723</v>
      </c>
      <c r="BO69" s="42">
        <f t="shared" si="46"/>
        <v>0.85277239860003196</v>
      </c>
      <c r="BP69" s="42">
        <f t="shared" si="47"/>
        <v>0.8483308756906569</v>
      </c>
      <c r="BQ69" s="42">
        <f t="shared" si="48"/>
        <v>0.84388935278128163</v>
      </c>
      <c r="BR69" s="42">
        <f t="shared" si="49"/>
        <v>0.83944782987190647</v>
      </c>
      <c r="BS69" s="42">
        <f t="shared" si="50"/>
        <v>0.83500630696253131</v>
      </c>
      <c r="BT69" s="42">
        <f t="shared" si="51"/>
        <v>0.83056478405315615</v>
      </c>
      <c r="BU69" s="42">
        <f t="shared" si="52"/>
        <v>0.82612326114378098</v>
      </c>
      <c r="BV69" s="42">
        <f t="shared" si="53"/>
        <v>0.82168173823440582</v>
      </c>
    </row>
    <row r="71" spans="1:74" x14ac:dyDescent="0.25">
      <c r="D71" s="53" t="s">
        <v>29</v>
      </c>
      <c r="AB71" s="54" t="s">
        <v>30</v>
      </c>
      <c r="AZ71" s="15" t="s">
        <v>31</v>
      </c>
    </row>
    <row r="72" spans="1:74" ht="30" x14ac:dyDescent="0.25">
      <c r="B72" s="20" t="s">
        <v>14</v>
      </c>
      <c r="C72" s="14"/>
      <c r="D72" s="29" t="s">
        <v>7</v>
      </c>
      <c r="E72" s="25"/>
      <c r="F72" s="25"/>
      <c r="G72" s="25"/>
      <c r="H72" s="25"/>
      <c r="I72" s="25"/>
      <c r="J72" s="25"/>
      <c r="K72" s="25"/>
      <c r="L72" s="25"/>
      <c r="M72" s="25"/>
      <c r="N72" s="25"/>
      <c r="O72" s="25"/>
      <c r="P72" s="25"/>
      <c r="Q72" s="25"/>
      <c r="R72" s="25"/>
      <c r="S72" s="25"/>
      <c r="T72" s="25"/>
      <c r="U72" s="25"/>
      <c r="V72" s="25"/>
      <c r="W72" s="25"/>
      <c r="X72" s="25"/>
      <c r="Y72" s="25"/>
      <c r="Z72" s="26"/>
      <c r="AB72" s="29" t="s">
        <v>7</v>
      </c>
      <c r="AC72" s="25"/>
      <c r="AD72" s="25"/>
      <c r="AE72" s="25"/>
      <c r="AF72" s="25"/>
      <c r="AG72" s="25"/>
      <c r="AH72" s="25"/>
      <c r="AI72" s="25"/>
      <c r="AJ72" s="25"/>
      <c r="AK72" s="25"/>
      <c r="AL72" s="25"/>
      <c r="AM72" s="25"/>
      <c r="AN72" s="25"/>
      <c r="AO72" s="25"/>
      <c r="AP72" s="25"/>
      <c r="AQ72" s="25"/>
      <c r="AR72" s="25"/>
      <c r="AS72" s="25"/>
      <c r="AT72" s="25"/>
      <c r="AU72" s="25"/>
      <c r="AV72" s="25"/>
      <c r="AW72" s="25"/>
      <c r="AX72" s="4"/>
      <c r="AZ72" s="29" t="s">
        <v>7</v>
      </c>
      <c r="BA72" s="25"/>
      <c r="BB72" s="25"/>
      <c r="BC72" s="25"/>
      <c r="BD72" s="25"/>
      <c r="BE72" s="25"/>
      <c r="BF72" s="25"/>
      <c r="BG72" s="25"/>
      <c r="BH72" s="25"/>
      <c r="BI72" s="25"/>
      <c r="BJ72" s="25"/>
      <c r="BK72" s="25"/>
      <c r="BL72" s="25"/>
      <c r="BM72" s="25"/>
      <c r="BN72" s="25"/>
      <c r="BO72" s="25"/>
      <c r="BP72" s="25"/>
      <c r="BQ72" s="25"/>
      <c r="BR72" s="25"/>
      <c r="BS72" s="25"/>
      <c r="BT72" s="25"/>
      <c r="BU72" s="25"/>
      <c r="BV72" s="26"/>
    </row>
    <row r="73" spans="1:74" x14ac:dyDescent="0.25">
      <c r="B73" s="8" t="s">
        <v>8</v>
      </c>
      <c r="C73" s="8" t="s">
        <v>4</v>
      </c>
      <c r="D73" s="5">
        <f>286000-D74</f>
        <v>213000</v>
      </c>
      <c r="E73" s="6">
        <f t="shared" ref="E73:Z73" si="88">286000-E74</f>
        <v>212000</v>
      </c>
      <c r="F73" s="6">
        <f t="shared" si="88"/>
        <v>211000</v>
      </c>
      <c r="G73" s="6">
        <f t="shared" si="88"/>
        <v>210000</v>
      </c>
      <c r="H73" s="6">
        <f t="shared" si="88"/>
        <v>209000</v>
      </c>
      <c r="I73" s="6">
        <f t="shared" si="88"/>
        <v>208000</v>
      </c>
      <c r="J73" s="6">
        <f t="shared" si="88"/>
        <v>207000</v>
      </c>
      <c r="K73" s="6">
        <f t="shared" si="88"/>
        <v>206000</v>
      </c>
      <c r="L73" s="6">
        <f t="shared" si="88"/>
        <v>205000</v>
      </c>
      <c r="M73" s="6">
        <f t="shared" si="88"/>
        <v>204000</v>
      </c>
      <c r="N73" s="6">
        <f t="shared" si="88"/>
        <v>203000</v>
      </c>
      <c r="O73" s="6">
        <f t="shared" si="88"/>
        <v>202000</v>
      </c>
      <c r="P73" s="6">
        <f t="shared" si="88"/>
        <v>201000</v>
      </c>
      <c r="Q73" s="6">
        <f t="shared" si="88"/>
        <v>200000</v>
      </c>
      <c r="R73" s="6">
        <f t="shared" si="88"/>
        <v>199000</v>
      </c>
      <c r="S73" s="6">
        <f t="shared" si="88"/>
        <v>198000</v>
      </c>
      <c r="T73" s="6">
        <f t="shared" si="88"/>
        <v>197000</v>
      </c>
      <c r="U73" s="6">
        <f t="shared" si="88"/>
        <v>196000</v>
      </c>
      <c r="V73" s="6">
        <f t="shared" si="88"/>
        <v>195000</v>
      </c>
      <c r="W73" s="6">
        <f t="shared" si="88"/>
        <v>194000</v>
      </c>
      <c r="X73" s="6">
        <f t="shared" si="88"/>
        <v>193000</v>
      </c>
      <c r="Y73" s="6">
        <f t="shared" si="88"/>
        <v>192000</v>
      </c>
      <c r="Z73" s="7">
        <f t="shared" si="88"/>
        <v>191000</v>
      </c>
      <c r="AB73" s="5">
        <f>286000-AB74</f>
        <v>213000</v>
      </c>
      <c r="AC73" s="6">
        <f t="shared" ref="AC73:AX73" si="89">286000-AC74</f>
        <v>212000</v>
      </c>
      <c r="AD73" s="6">
        <f t="shared" si="89"/>
        <v>211000</v>
      </c>
      <c r="AE73" s="6">
        <f t="shared" si="89"/>
        <v>210000</v>
      </c>
      <c r="AF73" s="6">
        <f t="shared" si="89"/>
        <v>209000</v>
      </c>
      <c r="AG73" s="6">
        <f t="shared" si="89"/>
        <v>208000</v>
      </c>
      <c r="AH73" s="6">
        <f t="shared" si="89"/>
        <v>207000</v>
      </c>
      <c r="AI73" s="6">
        <f t="shared" si="89"/>
        <v>206000</v>
      </c>
      <c r="AJ73" s="6">
        <f t="shared" si="89"/>
        <v>205000</v>
      </c>
      <c r="AK73" s="6">
        <f t="shared" si="89"/>
        <v>204000</v>
      </c>
      <c r="AL73" s="6">
        <f t="shared" si="89"/>
        <v>203000</v>
      </c>
      <c r="AM73" s="6">
        <f t="shared" si="89"/>
        <v>202000</v>
      </c>
      <c r="AN73" s="6">
        <f t="shared" si="89"/>
        <v>201000</v>
      </c>
      <c r="AO73" s="6">
        <f t="shared" si="89"/>
        <v>200000</v>
      </c>
      <c r="AP73" s="6">
        <f t="shared" si="89"/>
        <v>199000</v>
      </c>
      <c r="AQ73" s="6">
        <f t="shared" si="89"/>
        <v>198000</v>
      </c>
      <c r="AR73" s="6">
        <f t="shared" si="89"/>
        <v>197000</v>
      </c>
      <c r="AS73" s="6">
        <f t="shared" si="89"/>
        <v>196000</v>
      </c>
      <c r="AT73" s="6">
        <f t="shared" si="89"/>
        <v>195000</v>
      </c>
      <c r="AU73" s="6">
        <f t="shared" si="89"/>
        <v>194000</v>
      </c>
      <c r="AV73" s="6">
        <f t="shared" si="89"/>
        <v>193000</v>
      </c>
      <c r="AW73" s="6">
        <f t="shared" si="89"/>
        <v>192000</v>
      </c>
      <c r="AX73" s="7">
        <f t="shared" si="89"/>
        <v>191000</v>
      </c>
      <c r="AZ73" s="5">
        <f>286000-AZ74</f>
        <v>213000</v>
      </c>
      <c r="BA73" s="6">
        <f t="shared" ref="BA73:BV73" si="90">286000-BA74</f>
        <v>212000</v>
      </c>
      <c r="BB73" s="6">
        <f t="shared" si="90"/>
        <v>211000</v>
      </c>
      <c r="BC73" s="6">
        <f t="shared" si="90"/>
        <v>210000</v>
      </c>
      <c r="BD73" s="6">
        <f t="shared" si="90"/>
        <v>209000</v>
      </c>
      <c r="BE73" s="6">
        <f t="shared" si="90"/>
        <v>208000</v>
      </c>
      <c r="BF73" s="6">
        <f t="shared" si="90"/>
        <v>207000</v>
      </c>
      <c r="BG73" s="6">
        <f t="shared" si="90"/>
        <v>206000</v>
      </c>
      <c r="BH73" s="6">
        <f t="shared" si="90"/>
        <v>205000</v>
      </c>
      <c r="BI73" s="6">
        <f t="shared" si="90"/>
        <v>204000</v>
      </c>
      <c r="BJ73" s="6">
        <f t="shared" si="90"/>
        <v>203000</v>
      </c>
      <c r="BK73" s="6">
        <f t="shared" si="90"/>
        <v>202000</v>
      </c>
      <c r="BL73" s="6">
        <f t="shared" si="90"/>
        <v>201000</v>
      </c>
      <c r="BM73" s="6">
        <f t="shared" si="90"/>
        <v>200000</v>
      </c>
      <c r="BN73" s="6">
        <f t="shared" si="90"/>
        <v>199000</v>
      </c>
      <c r="BO73" s="6">
        <f t="shared" si="90"/>
        <v>198000</v>
      </c>
      <c r="BP73" s="6">
        <f t="shared" si="90"/>
        <v>197000</v>
      </c>
      <c r="BQ73" s="6">
        <f t="shared" si="90"/>
        <v>196000</v>
      </c>
      <c r="BR73" s="6">
        <f t="shared" si="90"/>
        <v>195000</v>
      </c>
      <c r="BS73" s="6">
        <f t="shared" si="90"/>
        <v>194000</v>
      </c>
      <c r="BT73" s="6">
        <f t="shared" si="90"/>
        <v>193000</v>
      </c>
      <c r="BU73" s="6">
        <f t="shared" si="90"/>
        <v>192000</v>
      </c>
      <c r="BV73" s="7">
        <f t="shared" si="90"/>
        <v>191000</v>
      </c>
    </row>
    <row r="74" spans="1:74" x14ac:dyDescent="0.25">
      <c r="B74" s="8" t="s">
        <v>2</v>
      </c>
      <c r="C74" s="40" t="s">
        <v>3</v>
      </c>
      <c r="D74" s="30">
        <v>73000</v>
      </c>
      <c r="E74" s="31">
        <f>D74+1000</f>
        <v>74000</v>
      </c>
      <c r="F74" s="31">
        <f t="shared" ref="F74:Z74" si="91">E74+1000</f>
        <v>75000</v>
      </c>
      <c r="G74" s="31">
        <f t="shared" si="91"/>
        <v>76000</v>
      </c>
      <c r="H74" s="31">
        <f t="shared" si="91"/>
        <v>77000</v>
      </c>
      <c r="I74" s="31">
        <f t="shared" si="91"/>
        <v>78000</v>
      </c>
      <c r="J74" s="31">
        <f t="shared" si="91"/>
        <v>79000</v>
      </c>
      <c r="K74" s="31">
        <f t="shared" si="91"/>
        <v>80000</v>
      </c>
      <c r="L74" s="31">
        <f t="shared" si="91"/>
        <v>81000</v>
      </c>
      <c r="M74" s="31">
        <f t="shared" si="91"/>
        <v>82000</v>
      </c>
      <c r="N74" s="31">
        <f t="shared" si="91"/>
        <v>83000</v>
      </c>
      <c r="O74" s="31">
        <f t="shared" si="91"/>
        <v>84000</v>
      </c>
      <c r="P74" s="31">
        <f t="shared" si="91"/>
        <v>85000</v>
      </c>
      <c r="Q74" s="31">
        <f t="shared" si="91"/>
        <v>86000</v>
      </c>
      <c r="R74" s="31">
        <f t="shared" si="91"/>
        <v>87000</v>
      </c>
      <c r="S74" s="31">
        <f t="shared" si="91"/>
        <v>88000</v>
      </c>
      <c r="T74" s="31">
        <f t="shared" si="91"/>
        <v>89000</v>
      </c>
      <c r="U74" s="31">
        <f t="shared" si="91"/>
        <v>90000</v>
      </c>
      <c r="V74" s="31">
        <f t="shared" si="91"/>
        <v>91000</v>
      </c>
      <c r="W74" s="31">
        <f t="shared" si="91"/>
        <v>92000</v>
      </c>
      <c r="X74" s="31">
        <f t="shared" si="91"/>
        <v>93000</v>
      </c>
      <c r="Y74" s="31">
        <f t="shared" si="91"/>
        <v>94000</v>
      </c>
      <c r="Z74" s="28">
        <f t="shared" si="91"/>
        <v>95000</v>
      </c>
      <c r="AB74" s="30">
        <v>73000</v>
      </c>
      <c r="AC74" s="31">
        <f>AB74+1000</f>
        <v>74000</v>
      </c>
      <c r="AD74" s="31">
        <f t="shared" ref="AD74:AX74" si="92">AC74+1000</f>
        <v>75000</v>
      </c>
      <c r="AE74" s="31">
        <f t="shared" si="92"/>
        <v>76000</v>
      </c>
      <c r="AF74" s="31">
        <f t="shared" si="92"/>
        <v>77000</v>
      </c>
      <c r="AG74" s="31">
        <f t="shared" si="92"/>
        <v>78000</v>
      </c>
      <c r="AH74" s="31">
        <f t="shared" si="92"/>
        <v>79000</v>
      </c>
      <c r="AI74" s="31">
        <f t="shared" si="92"/>
        <v>80000</v>
      </c>
      <c r="AJ74" s="31">
        <f t="shared" si="92"/>
        <v>81000</v>
      </c>
      <c r="AK74" s="31">
        <f t="shared" si="92"/>
        <v>82000</v>
      </c>
      <c r="AL74" s="31">
        <f t="shared" si="92"/>
        <v>83000</v>
      </c>
      <c r="AM74" s="31">
        <f t="shared" si="92"/>
        <v>84000</v>
      </c>
      <c r="AN74" s="31">
        <f t="shared" si="92"/>
        <v>85000</v>
      </c>
      <c r="AO74" s="31">
        <f t="shared" si="92"/>
        <v>86000</v>
      </c>
      <c r="AP74" s="31">
        <f t="shared" si="92"/>
        <v>87000</v>
      </c>
      <c r="AQ74" s="31">
        <f t="shared" si="92"/>
        <v>88000</v>
      </c>
      <c r="AR74" s="31">
        <f t="shared" si="92"/>
        <v>89000</v>
      </c>
      <c r="AS74" s="31">
        <f t="shared" si="92"/>
        <v>90000</v>
      </c>
      <c r="AT74" s="31">
        <f t="shared" si="92"/>
        <v>91000</v>
      </c>
      <c r="AU74" s="31">
        <f t="shared" si="92"/>
        <v>92000</v>
      </c>
      <c r="AV74" s="31">
        <f t="shared" si="92"/>
        <v>93000</v>
      </c>
      <c r="AW74" s="31">
        <f t="shared" si="92"/>
        <v>94000</v>
      </c>
      <c r="AX74" s="28">
        <f t="shared" si="92"/>
        <v>95000</v>
      </c>
      <c r="AZ74" s="30">
        <v>73000</v>
      </c>
      <c r="BA74" s="31">
        <f>AZ74+1000</f>
        <v>74000</v>
      </c>
      <c r="BB74" s="31">
        <f t="shared" ref="BB74:BV74" si="93">BA74+1000</f>
        <v>75000</v>
      </c>
      <c r="BC74" s="31">
        <f t="shared" si="93"/>
        <v>76000</v>
      </c>
      <c r="BD74" s="31">
        <f t="shared" si="93"/>
        <v>77000</v>
      </c>
      <c r="BE74" s="31">
        <f t="shared" si="93"/>
        <v>78000</v>
      </c>
      <c r="BF74" s="31">
        <f t="shared" si="93"/>
        <v>79000</v>
      </c>
      <c r="BG74" s="31">
        <f t="shared" si="93"/>
        <v>80000</v>
      </c>
      <c r="BH74" s="31">
        <f t="shared" si="93"/>
        <v>81000</v>
      </c>
      <c r="BI74" s="31">
        <f t="shared" si="93"/>
        <v>82000</v>
      </c>
      <c r="BJ74" s="31">
        <f t="shared" si="93"/>
        <v>83000</v>
      </c>
      <c r="BK74" s="31">
        <f t="shared" si="93"/>
        <v>84000</v>
      </c>
      <c r="BL74" s="31">
        <f t="shared" si="93"/>
        <v>85000</v>
      </c>
      <c r="BM74" s="31">
        <f t="shared" si="93"/>
        <v>86000</v>
      </c>
      <c r="BN74" s="31">
        <f t="shared" si="93"/>
        <v>87000</v>
      </c>
      <c r="BO74" s="31">
        <f t="shared" si="93"/>
        <v>88000</v>
      </c>
      <c r="BP74" s="31">
        <f t="shared" si="93"/>
        <v>89000</v>
      </c>
      <c r="BQ74" s="31">
        <f t="shared" si="93"/>
        <v>90000</v>
      </c>
      <c r="BR74" s="31">
        <f t="shared" si="93"/>
        <v>91000</v>
      </c>
      <c r="BS74" s="31">
        <f t="shared" si="93"/>
        <v>92000</v>
      </c>
      <c r="BT74" s="31">
        <f t="shared" si="93"/>
        <v>93000</v>
      </c>
      <c r="BU74" s="31">
        <f t="shared" si="93"/>
        <v>94000</v>
      </c>
      <c r="BV74" s="28">
        <f t="shared" si="93"/>
        <v>95000</v>
      </c>
    </row>
    <row r="75" spans="1:74" x14ac:dyDescent="0.25">
      <c r="B75" s="32">
        <v>29100</v>
      </c>
      <c r="C75" s="10">
        <f>B75*(1-$C$14)</f>
        <v>28809</v>
      </c>
      <c r="D75" s="41">
        <f>IF(($C75*$C$13)+D$74&lt;=$C$6,($C75*$C$13)/$C$11,($C$6-D$74)/$C$11)</f>
        <v>27844.198521239065</v>
      </c>
      <c r="E75" s="41">
        <f t="shared" ref="E75:T90" si="94">IF(($C75*$C$13)+E$74&lt;=$C$6,($C75*$C$13)/$C$11,($C$6-E$74)/$C$11)</f>
        <v>27844.198521239065</v>
      </c>
      <c r="F75" s="41">
        <f t="shared" si="94"/>
        <v>27844.198521239065</v>
      </c>
      <c r="G75" s="41">
        <f t="shared" si="94"/>
        <v>27844.198521239065</v>
      </c>
      <c r="H75" s="41">
        <f t="shared" si="94"/>
        <v>27844.198521239065</v>
      </c>
      <c r="I75" s="41">
        <f t="shared" si="94"/>
        <v>27844.198521239065</v>
      </c>
      <c r="J75" s="41">
        <f t="shared" si="94"/>
        <v>27844.198521239065</v>
      </c>
      <c r="K75" s="41">
        <f t="shared" si="94"/>
        <v>27844.198521239065</v>
      </c>
      <c r="L75" s="41">
        <f t="shared" si="94"/>
        <v>27844.198521239065</v>
      </c>
      <c r="M75" s="41">
        <f t="shared" si="94"/>
        <v>27844.198521239065</v>
      </c>
      <c r="N75" s="41">
        <f t="shared" si="94"/>
        <v>27844.198521239065</v>
      </c>
      <c r="O75" s="41">
        <f t="shared" si="94"/>
        <v>27844.198521239065</v>
      </c>
      <c r="P75" s="41">
        <f t="shared" si="94"/>
        <v>27844.198521239065</v>
      </c>
      <c r="Q75" s="41">
        <f t="shared" si="94"/>
        <v>27844.198521239065</v>
      </c>
      <c r="R75" s="41">
        <f t="shared" si="94"/>
        <v>27844.198521239065</v>
      </c>
      <c r="S75" s="41">
        <f t="shared" si="94"/>
        <v>27844.198521239065</v>
      </c>
      <c r="T75" s="41">
        <f t="shared" si="94"/>
        <v>27844.198521239065</v>
      </c>
      <c r="U75" s="41">
        <f t="shared" ref="U75:Z90" si="95">IF(($C75*$C$13)+U$74&lt;=$C$6,($C75*$C$13)/$C$11,($C$6-U$74)/$C$11)</f>
        <v>27844.198521239065</v>
      </c>
      <c r="V75" s="41">
        <f t="shared" si="95"/>
        <v>27844.198521239065</v>
      </c>
      <c r="W75" s="41">
        <f t="shared" si="95"/>
        <v>27844.198521239065</v>
      </c>
      <c r="X75" s="41">
        <f t="shared" si="95"/>
        <v>27844.198521239065</v>
      </c>
      <c r="Y75" s="41">
        <f t="shared" si="95"/>
        <v>27844.198521239065</v>
      </c>
      <c r="Z75" s="41">
        <f t="shared" si="95"/>
        <v>27844.198521239065</v>
      </c>
      <c r="AB75" s="2">
        <f t="shared" ref="AB75:AB106" si="96">D75*$C$11+AB$74</f>
        <v>257384.28260764509</v>
      </c>
      <c r="AC75" s="2">
        <f t="shared" ref="AC75:AC106" si="97">E75*$C$11+AC$74</f>
        <v>258384.28260764509</v>
      </c>
      <c r="AD75" s="2">
        <f t="shared" ref="AD75:AD106" si="98">F75*$C$11+AD$74</f>
        <v>259384.28260764509</v>
      </c>
      <c r="AE75" s="2">
        <f t="shared" ref="AE75:AE106" si="99">G75*$C$11+AE$74</f>
        <v>260384.28260764509</v>
      </c>
      <c r="AF75" s="2">
        <f t="shared" ref="AF75:AF106" si="100">H75*$C$11+AF$74</f>
        <v>261384.28260764509</v>
      </c>
      <c r="AG75" s="2">
        <f t="shared" ref="AG75:AG106" si="101">I75*$C$11+AG$74</f>
        <v>262384.28260764509</v>
      </c>
      <c r="AH75" s="2">
        <f t="shared" ref="AH75:AH106" si="102">J75*$C$11+AH$74</f>
        <v>263384.28260764509</v>
      </c>
      <c r="AI75" s="2">
        <f t="shared" ref="AI75:AI106" si="103">K75*$C$11+AI$74</f>
        <v>264384.28260764509</v>
      </c>
      <c r="AJ75" s="2">
        <f t="shared" ref="AJ75:AJ106" si="104">L75*$C$11+AJ$74</f>
        <v>265384.28260764509</v>
      </c>
      <c r="AK75" s="2">
        <f t="shared" ref="AK75:AK106" si="105">M75*$C$11+AK$74</f>
        <v>266384.28260764509</v>
      </c>
      <c r="AL75" s="2">
        <f t="shared" ref="AL75:AL106" si="106">N75*$C$11+AL$74</f>
        <v>267384.28260764509</v>
      </c>
      <c r="AM75" s="2">
        <f t="shared" ref="AM75:AM106" si="107">O75*$C$11+AM$74</f>
        <v>268384.28260764509</v>
      </c>
      <c r="AN75" s="2">
        <f t="shared" ref="AN75:AN106" si="108">P75*$C$11+AN$74</f>
        <v>269384.28260764509</v>
      </c>
      <c r="AO75" s="2">
        <f t="shared" ref="AO75:AO106" si="109">Q75*$C$11+AO$74</f>
        <v>270384.28260764509</v>
      </c>
      <c r="AP75" s="2">
        <f t="shared" ref="AP75:AP106" si="110">R75*$C$11+AP$74</f>
        <v>271384.28260764509</v>
      </c>
      <c r="AQ75" s="2">
        <f t="shared" ref="AQ75:AQ106" si="111">S75*$C$11+AQ$74</f>
        <v>272384.28260764509</v>
      </c>
      <c r="AR75" s="2">
        <f t="shared" ref="AR75:AR106" si="112">T75*$C$11+AR$74</f>
        <v>273384.28260764509</v>
      </c>
      <c r="AS75" s="2">
        <f t="shared" ref="AS75:AS106" si="113">U75*$C$11+AS$74</f>
        <v>274384.28260764509</v>
      </c>
      <c r="AT75" s="2">
        <f t="shared" ref="AT75:AT106" si="114">V75*$C$11+AT$74</f>
        <v>275384.28260764509</v>
      </c>
      <c r="AU75" s="2">
        <f t="shared" ref="AU75:AU106" si="115">W75*$C$11+AU$74</f>
        <v>276384.28260764509</v>
      </c>
      <c r="AV75" s="2">
        <f t="shared" ref="AV75:AV106" si="116">X75*$C$11+AV$74</f>
        <v>277384.28260764509</v>
      </c>
      <c r="AW75" s="2">
        <f t="shared" ref="AW75:AW106" si="117">Y75*$C$11+AW$74</f>
        <v>278384.28260764509</v>
      </c>
      <c r="AX75" s="2">
        <f t="shared" ref="AX75:AX106" si="118">Z75*$C$11+AX$74</f>
        <v>279384.28260764509</v>
      </c>
      <c r="AZ75" s="43">
        <f>D75/$B75</f>
        <v>0.95684531000821527</v>
      </c>
      <c r="BA75" s="43">
        <f t="shared" ref="BA75:BA124" si="119">E75/$B75</f>
        <v>0.95684531000821527</v>
      </c>
      <c r="BB75" s="43">
        <f t="shared" ref="BB75:BB124" si="120">F75/$B75</f>
        <v>0.95684531000821527</v>
      </c>
      <c r="BC75" s="43">
        <f t="shared" ref="BC75:BC124" si="121">G75/$B75</f>
        <v>0.95684531000821527</v>
      </c>
      <c r="BD75" s="43">
        <f t="shared" ref="BD75:BD124" si="122">H75/$B75</f>
        <v>0.95684531000821527</v>
      </c>
      <c r="BE75" s="43">
        <f t="shared" ref="BE75:BE124" si="123">I75/$B75</f>
        <v>0.95684531000821527</v>
      </c>
      <c r="BF75" s="43">
        <f t="shared" ref="BF75:BF124" si="124">J75/$B75</f>
        <v>0.95684531000821527</v>
      </c>
      <c r="BG75" s="43">
        <f t="shared" ref="BG75:BG124" si="125">K75/$B75</f>
        <v>0.95684531000821527</v>
      </c>
      <c r="BH75" s="43">
        <f t="shared" ref="BH75:BH124" si="126">L75/$B75</f>
        <v>0.95684531000821527</v>
      </c>
      <c r="BI75" s="43">
        <f t="shared" ref="BI75:BI124" si="127">M75/$B75</f>
        <v>0.95684531000821527</v>
      </c>
      <c r="BJ75" s="43">
        <f t="shared" ref="BJ75:BJ124" si="128">N75/$B75</f>
        <v>0.95684531000821527</v>
      </c>
      <c r="BK75" s="43">
        <f t="shared" ref="BK75:BK124" si="129">O75/$B75</f>
        <v>0.95684531000821527</v>
      </c>
      <c r="BL75" s="43">
        <f t="shared" ref="BL75:BL124" si="130">P75/$B75</f>
        <v>0.95684531000821527</v>
      </c>
      <c r="BM75" s="43">
        <f t="shared" ref="BM75:BM124" si="131">Q75/$B75</f>
        <v>0.95684531000821527</v>
      </c>
      <c r="BN75" s="43">
        <f t="shared" ref="BN75:BN124" si="132">R75/$B75</f>
        <v>0.95684531000821527</v>
      </c>
      <c r="BO75" s="43">
        <f t="shared" ref="BO75:BO124" si="133">S75/$B75</f>
        <v>0.95684531000821527</v>
      </c>
      <c r="BP75" s="43">
        <f t="shared" ref="BP75:BP124" si="134">T75/$B75</f>
        <v>0.95684531000821527</v>
      </c>
      <c r="BQ75" s="43">
        <f t="shared" ref="BQ75:BQ124" si="135">U75/$B75</f>
        <v>0.95684531000821527</v>
      </c>
      <c r="BR75" s="43">
        <f t="shared" ref="BR75:BR124" si="136">V75/$B75</f>
        <v>0.95684531000821527</v>
      </c>
      <c r="BS75" s="43">
        <f t="shared" ref="BS75:BS124" si="137">W75/$B75</f>
        <v>0.95684531000821527</v>
      </c>
      <c r="BT75" s="43">
        <f t="shared" ref="BT75:BT124" si="138">X75/$B75</f>
        <v>0.95684531000821527</v>
      </c>
      <c r="BU75" s="43">
        <f t="shared" ref="BU75:BU124" si="139">Y75/$B75</f>
        <v>0.95684531000821527</v>
      </c>
      <c r="BV75" s="43">
        <f t="shared" ref="BV75:BV124" si="140">Z75/$B75</f>
        <v>0.95684531000821527</v>
      </c>
    </row>
    <row r="76" spans="1:74" x14ac:dyDescent="0.25">
      <c r="B76" s="33">
        <v>29200</v>
      </c>
      <c r="C76" s="11">
        <f t="shared" ref="C76:C124" si="141">B76*(1-$C$14)</f>
        <v>28908</v>
      </c>
      <c r="D76" s="41">
        <f t="shared" ref="D76:S91" si="142">IF(($C76*$C$13)+D$74&lt;=$C$6,($C76*$C$13)/$C$11,($C$6-D$74)/$C$11)</f>
        <v>27939.883052239886</v>
      </c>
      <c r="E76" s="41">
        <f t="shared" si="94"/>
        <v>27939.883052239886</v>
      </c>
      <c r="F76" s="41">
        <f t="shared" si="94"/>
        <v>27939.883052239886</v>
      </c>
      <c r="G76" s="41">
        <f t="shared" si="94"/>
        <v>27939.883052239886</v>
      </c>
      <c r="H76" s="41">
        <f t="shared" si="94"/>
        <v>27939.883052239886</v>
      </c>
      <c r="I76" s="41">
        <f t="shared" si="94"/>
        <v>27939.883052239886</v>
      </c>
      <c r="J76" s="41">
        <f t="shared" si="94"/>
        <v>27939.883052239886</v>
      </c>
      <c r="K76" s="41">
        <f t="shared" si="94"/>
        <v>27939.883052239886</v>
      </c>
      <c r="L76" s="41">
        <f t="shared" si="94"/>
        <v>27939.883052239886</v>
      </c>
      <c r="M76" s="41">
        <f t="shared" si="94"/>
        <v>27939.883052239886</v>
      </c>
      <c r="N76" s="41">
        <f t="shared" si="94"/>
        <v>27939.883052239886</v>
      </c>
      <c r="O76" s="41">
        <f t="shared" si="94"/>
        <v>27939.883052239886</v>
      </c>
      <c r="P76" s="41">
        <f t="shared" si="94"/>
        <v>27939.883052239886</v>
      </c>
      <c r="Q76" s="41">
        <f t="shared" si="94"/>
        <v>27939.883052239886</v>
      </c>
      <c r="R76" s="41">
        <f t="shared" si="94"/>
        <v>27939.883052239886</v>
      </c>
      <c r="S76" s="41">
        <f t="shared" si="94"/>
        <v>27939.883052239886</v>
      </c>
      <c r="T76" s="41">
        <f t="shared" si="94"/>
        <v>27939.883052239886</v>
      </c>
      <c r="U76" s="41">
        <f t="shared" si="95"/>
        <v>27939.883052239886</v>
      </c>
      <c r="V76" s="41">
        <f t="shared" si="95"/>
        <v>27939.883052239886</v>
      </c>
      <c r="W76" s="41">
        <f t="shared" si="95"/>
        <v>27939.883052239886</v>
      </c>
      <c r="X76" s="41">
        <f t="shared" si="95"/>
        <v>27939.883052239886</v>
      </c>
      <c r="Y76" s="41">
        <f t="shared" si="95"/>
        <v>27939.883052239886</v>
      </c>
      <c r="Z76" s="41">
        <f t="shared" si="95"/>
        <v>27939.883052239886</v>
      </c>
      <c r="AB76" s="2">
        <f t="shared" si="96"/>
        <v>258017.90557193253</v>
      </c>
      <c r="AC76" s="2">
        <f t="shared" si="97"/>
        <v>259017.90557193253</v>
      </c>
      <c r="AD76" s="2">
        <f t="shared" si="98"/>
        <v>260017.90557193253</v>
      </c>
      <c r="AE76" s="2">
        <f t="shared" si="99"/>
        <v>261017.90557193253</v>
      </c>
      <c r="AF76" s="2">
        <f t="shared" si="100"/>
        <v>262017.90557193253</v>
      </c>
      <c r="AG76" s="2">
        <f t="shared" si="101"/>
        <v>263017.90557193256</v>
      </c>
      <c r="AH76" s="2">
        <f t="shared" si="102"/>
        <v>264017.90557193256</v>
      </c>
      <c r="AI76" s="2">
        <f t="shared" si="103"/>
        <v>265017.90557193256</v>
      </c>
      <c r="AJ76" s="2">
        <f t="shared" si="104"/>
        <v>266017.90557193256</v>
      </c>
      <c r="AK76" s="2">
        <f t="shared" si="105"/>
        <v>267017.90557193256</v>
      </c>
      <c r="AL76" s="2">
        <f t="shared" si="106"/>
        <v>268017.90557193256</v>
      </c>
      <c r="AM76" s="2">
        <f t="shared" si="107"/>
        <v>269017.90557193256</v>
      </c>
      <c r="AN76" s="2">
        <f t="shared" si="108"/>
        <v>270017.90557193256</v>
      </c>
      <c r="AO76" s="2">
        <f t="shared" si="109"/>
        <v>271017.90557193256</v>
      </c>
      <c r="AP76" s="2">
        <f t="shared" si="110"/>
        <v>272017.90557193256</v>
      </c>
      <c r="AQ76" s="2">
        <f t="shared" si="111"/>
        <v>273017.90557193256</v>
      </c>
      <c r="AR76" s="2">
        <f t="shared" si="112"/>
        <v>274017.90557193256</v>
      </c>
      <c r="AS76" s="2">
        <f t="shared" si="113"/>
        <v>275017.90557193256</v>
      </c>
      <c r="AT76" s="2">
        <f t="shared" si="114"/>
        <v>276017.90557193256</v>
      </c>
      <c r="AU76" s="2">
        <f t="shared" si="115"/>
        <v>277017.90557193256</v>
      </c>
      <c r="AV76" s="2">
        <f t="shared" si="116"/>
        <v>278017.90557193256</v>
      </c>
      <c r="AW76" s="2">
        <f t="shared" si="117"/>
        <v>279017.90557193256</v>
      </c>
      <c r="AX76" s="2">
        <f t="shared" si="118"/>
        <v>280017.90557193256</v>
      </c>
      <c r="AZ76" s="43">
        <f t="shared" ref="AZ76:AZ124" si="143">D76/$B76</f>
        <v>0.95684531000821527</v>
      </c>
      <c r="BA76" s="43">
        <f t="shared" si="119"/>
        <v>0.95684531000821527</v>
      </c>
      <c r="BB76" s="43">
        <f t="shared" si="120"/>
        <v>0.95684531000821527</v>
      </c>
      <c r="BC76" s="43">
        <f t="shared" si="121"/>
        <v>0.95684531000821527</v>
      </c>
      <c r="BD76" s="43">
        <f t="shared" si="122"/>
        <v>0.95684531000821527</v>
      </c>
      <c r="BE76" s="43">
        <f t="shared" si="123"/>
        <v>0.95684531000821527</v>
      </c>
      <c r="BF76" s="43">
        <f t="shared" si="124"/>
        <v>0.95684531000821527</v>
      </c>
      <c r="BG76" s="43">
        <f t="shared" si="125"/>
        <v>0.95684531000821527</v>
      </c>
      <c r="BH76" s="43">
        <f t="shared" si="126"/>
        <v>0.95684531000821527</v>
      </c>
      <c r="BI76" s="43">
        <f t="shared" si="127"/>
        <v>0.95684531000821527</v>
      </c>
      <c r="BJ76" s="43">
        <f t="shared" si="128"/>
        <v>0.95684531000821527</v>
      </c>
      <c r="BK76" s="43">
        <f t="shared" si="129"/>
        <v>0.95684531000821527</v>
      </c>
      <c r="BL76" s="43">
        <f t="shared" si="130"/>
        <v>0.95684531000821527</v>
      </c>
      <c r="BM76" s="43">
        <f t="shared" si="131"/>
        <v>0.95684531000821527</v>
      </c>
      <c r="BN76" s="43">
        <f t="shared" si="132"/>
        <v>0.95684531000821527</v>
      </c>
      <c r="BO76" s="43">
        <f t="shared" si="133"/>
        <v>0.95684531000821527</v>
      </c>
      <c r="BP76" s="43">
        <f t="shared" si="134"/>
        <v>0.95684531000821527</v>
      </c>
      <c r="BQ76" s="43">
        <f t="shared" si="135"/>
        <v>0.95684531000821527</v>
      </c>
      <c r="BR76" s="43">
        <f t="shared" si="136"/>
        <v>0.95684531000821527</v>
      </c>
      <c r="BS76" s="43">
        <f t="shared" si="137"/>
        <v>0.95684531000821527</v>
      </c>
      <c r="BT76" s="43">
        <f t="shared" si="138"/>
        <v>0.95684531000821527</v>
      </c>
      <c r="BU76" s="43">
        <f t="shared" si="139"/>
        <v>0.95684531000821527</v>
      </c>
      <c r="BV76" s="43">
        <f t="shared" si="140"/>
        <v>0.95684531000821527</v>
      </c>
    </row>
    <row r="77" spans="1:74" x14ac:dyDescent="0.25">
      <c r="B77" s="33">
        <v>29300</v>
      </c>
      <c r="C77" s="11">
        <f t="shared" si="141"/>
        <v>29007</v>
      </c>
      <c r="D77" s="41">
        <f t="shared" si="142"/>
        <v>28035.567583240707</v>
      </c>
      <c r="E77" s="41">
        <f t="shared" si="94"/>
        <v>28035.567583240707</v>
      </c>
      <c r="F77" s="41">
        <f t="shared" si="94"/>
        <v>28035.567583240707</v>
      </c>
      <c r="G77" s="41">
        <f t="shared" si="94"/>
        <v>28035.567583240707</v>
      </c>
      <c r="H77" s="41">
        <f t="shared" si="94"/>
        <v>28035.567583240707</v>
      </c>
      <c r="I77" s="41">
        <f t="shared" si="94"/>
        <v>28035.567583240707</v>
      </c>
      <c r="J77" s="41">
        <f t="shared" si="94"/>
        <v>28035.567583240707</v>
      </c>
      <c r="K77" s="41">
        <f t="shared" si="94"/>
        <v>28035.567583240707</v>
      </c>
      <c r="L77" s="41">
        <f t="shared" si="94"/>
        <v>28035.567583240707</v>
      </c>
      <c r="M77" s="41">
        <f t="shared" si="94"/>
        <v>28035.567583240707</v>
      </c>
      <c r="N77" s="41">
        <f t="shared" si="94"/>
        <v>28035.567583240707</v>
      </c>
      <c r="O77" s="41">
        <f t="shared" si="94"/>
        <v>28035.567583240707</v>
      </c>
      <c r="P77" s="41">
        <f t="shared" si="94"/>
        <v>28035.567583240707</v>
      </c>
      <c r="Q77" s="41">
        <f t="shared" si="94"/>
        <v>28035.567583240707</v>
      </c>
      <c r="R77" s="41">
        <f t="shared" si="94"/>
        <v>28035.567583240707</v>
      </c>
      <c r="S77" s="41">
        <f t="shared" si="94"/>
        <v>28035.567583240707</v>
      </c>
      <c r="T77" s="41">
        <f t="shared" si="94"/>
        <v>28035.567583240707</v>
      </c>
      <c r="U77" s="41">
        <f t="shared" si="95"/>
        <v>28035.567583240707</v>
      </c>
      <c r="V77" s="41">
        <f t="shared" si="95"/>
        <v>28035.567583240707</v>
      </c>
      <c r="W77" s="41">
        <f t="shared" si="95"/>
        <v>28035.567583240707</v>
      </c>
      <c r="X77" s="41">
        <f t="shared" si="95"/>
        <v>28035.567583240707</v>
      </c>
      <c r="Y77" s="41">
        <f t="shared" si="95"/>
        <v>28035.567583240707</v>
      </c>
      <c r="Z77" s="41">
        <f t="shared" si="95"/>
        <v>28035.567583240707</v>
      </c>
      <c r="AB77" s="2">
        <f t="shared" si="96"/>
        <v>258651.52853621996</v>
      </c>
      <c r="AC77" s="2">
        <f t="shared" si="97"/>
        <v>259651.52853621996</v>
      </c>
      <c r="AD77" s="2">
        <f t="shared" si="98"/>
        <v>260651.52853621996</v>
      </c>
      <c r="AE77" s="2">
        <f t="shared" si="99"/>
        <v>261651.52853621996</v>
      </c>
      <c r="AF77" s="2">
        <f t="shared" si="100"/>
        <v>262651.52853621996</v>
      </c>
      <c r="AG77" s="2">
        <f t="shared" si="101"/>
        <v>263651.52853621996</v>
      </c>
      <c r="AH77" s="2">
        <f t="shared" si="102"/>
        <v>264651.52853621996</v>
      </c>
      <c r="AI77" s="2">
        <f t="shared" si="103"/>
        <v>265651.52853621996</v>
      </c>
      <c r="AJ77" s="2">
        <f t="shared" si="104"/>
        <v>266651.52853621996</v>
      </c>
      <c r="AK77" s="2">
        <f t="shared" si="105"/>
        <v>267651.52853621996</v>
      </c>
      <c r="AL77" s="2">
        <f t="shared" si="106"/>
        <v>268651.52853621996</v>
      </c>
      <c r="AM77" s="2">
        <f t="shared" si="107"/>
        <v>269651.52853621996</v>
      </c>
      <c r="AN77" s="2">
        <f t="shared" si="108"/>
        <v>270651.52853621996</v>
      </c>
      <c r="AO77" s="2">
        <f t="shared" si="109"/>
        <v>271651.52853621996</v>
      </c>
      <c r="AP77" s="2">
        <f t="shared" si="110"/>
        <v>272651.52853621996</v>
      </c>
      <c r="AQ77" s="2">
        <f t="shared" si="111"/>
        <v>273651.52853621996</v>
      </c>
      <c r="AR77" s="2">
        <f t="shared" si="112"/>
        <v>274651.52853621996</v>
      </c>
      <c r="AS77" s="2">
        <f t="shared" si="113"/>
        <v>275651.52853621996</v>
      </c>
      <c r="AT77" s="2">
        <f t="shared" si="114"/>
        <v>276651.52853621996</v>
      </c>
      <c r="AU77" s="2">
        <f t="shared" si="115"/>
        <v>277651.52853621996</v>
      </c>
      <c r="AV77" s="2">
        <f t="shared" si="116"/>
        <v>278651.52853621996</v>
      </c>
      <c r="AW77" s="2">
        <f t="shared" si="117"/>
        <v>279651.52853621996</v>
      </c>
      <c r="AX77" s="2">
        <f t="shared" si="118"/>
        <v>280651.52853621996</v>
      </c>
      <c r="AZ77" s="43">
        <f t="shared" si="143"/>
        <v>0.95684531000821527</v>
      </c>
      <c r="BA77" s="43">
        <f t="shared" si="119"/>
        <v>0.95684531000821527</v>
      </c>
      <c r="BB77" s="43">
        <f t="shared" si="120"/>
        <v>0.95684531000821527</v>
      </c>
      <c r="BC77" s="43">
        <f t="shared" si="121"/>
        <v>0.95684531000821527</v>
      </c>
      <c r="BD77" s="43">
        <f t="shared" si="122"/>
        <v>0.95684531000821527</v>
      </c>
      <c r="BE77" s="43">
        <f t="shared" si="123"/>
        <v>0.95684531000821527</v>
      </c>
      <c r="BF77" s="43">
        <f t="shared" si="124"/>
        <v>0.95684531000821527</v>
      </c>
      <c r="BG77" s="43">
        <f t="shared" si="125"/>
        <v>0.95684531000821527</v>
      </c>
      <c r="BH77" s="43">
        <f t="shared" si="126"/>
        <v>0.95684531000821527</v>
      </c>
      <c r="BI77" s="43">
        <f t="shared" si="127"/>
        <v>0.95684531000821527</v>
      </c>
      <c r="BJ77" s="43">
        <f t="shared" si="128"/>
        <v>0.95684531000821527</v>
      </c>
      <c r="BK77" s="43">
        <f t="shared" si="129"/>
        <v>0.95684531000821527</v>
      </c>
      <c r="BL77" s="43">
        <f t="shared" si="130"/>
        <v>0.95684531000821527</v>
      </c>
      <c r="BM77" s="43">
        <f t="shared" si="131"/>
        <v>0.95684531000821527</v>
      </c>
      <c r="BN77" s="43">
        <f t="shared" si="132"/>
        <v>0.95684531000821527</v>
      </c>
      <c r="BO77" s="43">
        <f t="shared" si="133"/>
        <v>0.95684531000821527</v>
      </c>
      <c r="BP77" s="43">
        <f t="shared" si="134"/>
        <v>0.95684531000821527</v>
      </c>
      <c r="BQ77" s="43">
        <f t="shared" si="135"/>
        <v>0.95684531000821527</v>
      </c>
      <c r="BR77" s="43">
        <f t="shared" si="136"/>
        <v>0.95684531000821527</v>
      </c>
      <c r="BS77" s="43">
        <f t="shared" si="137"/>
        <v>0.95684531000821527</v>
      </c>
      <c r="BT77" s="43">
        <f t="shared" si="138"/>
        <v>0.95684531000821527</v>
      </c>
      <c r="BU77" s="43">
        <f t="shared" si="139"/>
        <v>0.95684531000821527</v>
      </c>
      <c r="BV77" s="43">
        <f t="shared" si="140"/>
        <v>0.95684531000821527</v>
      </c>
    </row>
    <row r="78" spans="1:74" x14ac:dyDescent="0.25">
      <c r="B78" s="33">
        <v>29400</v>
      </c>
      <c r="C78" s="11">
        <f t="shared" si="141"/>
        <v>29106</v>
      </c>
      <c r="D78" s="41">
        <f t="shared" si="142"/>
        <v>28131.252114241528</v>
      </c>
      <c r="E78" s="41">
        <f t="shared" si="94"/>
        <v>28131.252114241528</v>
      </c>
      <c r="F78" s="41">
        <f t="shared" si="94"/>
        <v>28131.252114241528</v>
      </c>
      <c r="G78" s="41">
        <f t="shared" si="94"/>
        <v>28131.252114241528</v>
      </c>
      <c r="H78" s="41">
        <f t="shared" si="94"/>
        <v>28131.252114241528</v>
      </c>
      <c r="I78" s="41">
        <f t="shared" si="94"/>
        <v>28131.252114241528</v>
      </c>
      <c r="J78" s="41">
        <f t="shared" si="94"/>
        <v>28131.252114241528</v>
      </c>
      <c r="K78" s="41">
        <f t="shared" si="94"/>
        <v>28131.252114241528</v>
      </c>
      <c r="L78" s="41">
        <f t="shared" si="94"/>
        <v>28131.252114241528</v>
      </c>
      <c r="M78" s="41">
        <f t="shared" si="94"/>
        <v>28131.252114241528</v>
      </c>
      <c r="N78" s="41">
        <f t="shared" si="94"/>
        <v>28131.252114241528</v>
      </c>
      <c r="O78" s="41">
        <f t="shared" si="94"/>
        <v>28131.252114241528</v>
      </c>
      <c r="P78" s="41">
        <f t="shared" si="94"/>
        <v>28131.252114241528</v>
      </c>
      <c r="Q78" s="41">
        <f t="shared" si="94"/>
        <v>28131.252114241528</v>
      </c>
      <c r="R78" s="41">
        <f t="shared" si="94"/>
        <v>28131.252114241528</v>
      </c>
      <c r="S78" s="41">
        <f t="shared" si="94"/>
        <v>28131.252114241528</v>
      </c>
      <c r="T78" s="41">
        <f t="shared" si="94"/>
        <v>28131.252114241528</v>
      </c>
      <c r="U78" s="41">
        <f t="shared" si="95"/>
        <v>28131.252114241528</v>
      </c>
      <c r="V78" s="41">
        <f t="shared" si="95"/>
        <v>28131.252114241528</v>
      </c>
      <c r="W78" s="41">
        <f t="shared" si="95"/>
        <v>28131.252114241528</v>
      </c>
      <c r="X78" s="41">
        <f t="shared" si="95"/>
        <v>28131.252114241528</v>
      </c>
      <c r="Y78" s="41">
        <f t="shared" si="95"/>
        <v>28131.252114241528</v>
      </c>
      <c r="Z78" s="41">
        <f t="shared" si="95"/>
        <v>28131.252114241528</v>
      </c>
      <c r="AB78" s="2">
        <f t="shared" si="96"/>
        <v>259285.1515005074</v>
      </c>
      <c r="AC78" s="2">
        <f t="shared" si="97"/>
        <v>260285.1515005074</v>
      </c>
      <c r="AD78" s="2">
        <f t="shared" si="98"/>
        <v>261285.1515005074</v>
      </c>
      <c r="AE78" s="2">
        <f t="shared" si="99"/>
        <v>262285.15150050737</v>
      </c>
      <c r="AF78" s="2">
        <f t="shared" si="100"/>
        <v>263285.15150050737</v>
      </c>
      <c r="AG78" s="2">
        <f t="shared" si="101"/>
        <v>264285.15150050737</v>
      </c>
      <c r="AH78" s="2">
        <f t="shared" si="102"/>
        <v>265285.15150050737</v>
      </c>
      <c r="AI78" s="2">
        <f t="shared" si="103"/>
        <v>266285.15150050737</v>
      </c>
      <c r="AJ78" s="2">
        <f t="shared" si="104"/>
        <v>267285.15150050737</v>
      </c>
      <c r="AK78" s="2">
        <f t="shared" si="105"/>
        <v>268285.15150050737</v>
      </c>
      <c r="AL78" s="2">
        <f t="shared" si="106"/>
        <v>269285.15150050737</v>
      </c>
      <c r="AM78" s="2">
        <f t="shared" si="107"/>
        <v>270285.15150050737</v>
      </c>
      <c r="AN78" s="2">
        <f t="shared" si="108"/>
        <v>271285.15150050737</v>
      </c>
      <c r="AO78" s="2">
        <f t="shared" si="109"/>
        <v>272285.15150050737</v>
      </c>
      <c r="AP78" s="2">
        <f t="shared" si="110"/>
        <v>273285.15150050737</v>
      </c>
      <c r="AQ78" s="2">
        <f t="shared" si="111"/>
        <v>274285.15150050737</v>
      </c>
      <c r="AR78" s="2">
        <f t="shared" si="112"/>
        <v>275285.15150050737</v>
      </c>
      <c r="AS78" s="2">
        <f t="shared" si="113"/>
        <v>276285.15150050737</v>
      </c>
      <c r="AT78" s="2">
        <f t="shared" si="114"/>
        <v>277285.15150050737</v>
      </c>
      <c r="AU78" s="2">
        <f t="shared" si="115"/>
        <v>278285.15150050737</v>
      </c>
      <c r="AV78" s="2">
        <f t="shared" si="116"/>
        <v>279285.15150050737</v>
      </c>
      <c r="AW78" s="2">
        <f t="shared" si="117"/>
        <v>280285.15150050737</v>
      </c>
      <c r="AX78" s="2">
        <f t="shared" si="118"/>
        <v>281285.15150050737</v>
      </c>
      <c r="AZ78" s="43">
        <f t="shared" si="143"/>
        <v>0.95684531000821527</v>
      </c>
      <c r="BA78" s="43">
        <f t="shared" si="119"/>
        <v>0.95684531000821527</v>
      </c>
      <c r="BB78" s="43">
        <f t="shared" si="120"/>
        <v>0.95684531000821527</v>
      </c>
      <c r="BC78" s="43">
        <f t="shared" si="121"/>
        <v>0.95684531000821527</v>
      </c>
      <c r="BD78" s="43">
        <f t="shared" si="122"/>
        <v>0.95684531000821527</v>
      </c>
      <c r="BE78" s="43">
        <f t="shared" si="123"/>
        <v>0.95684531000821527</v>
      </c>
      <c r="BF78" s="43">
        <f t="shared" si="124"/>
        <v>0.95684531000821527</v>
      </c>
      <c r="BG78" s="43">
        <f t="shared" si="125"/>
        <v>0.95684531000821527</v>
      </c>
      <c r="BH78" s="43">
        <f t="shared" si="126"/>
        <v>0.95684531000821527</v>
      </c>
      <c r="BI78" s="43">
        <f t="shared" si="127"/>
        <v>0.95684531000821527</v>
      </c>
      <c r="BJ78" s="43">
        <f t="shared" si="128"/>
        <v>0.95684531000821527</v>
      </c>
      <c r="BK78" s="43">
        <f t="shared" si="129"/>
        <v>0.95684531000821527</v>
      </c>
      <c r="BL78" s="43">
        <f t="shared" si="130"/>
        <v>0.95684531000821527</v>
      </c>
      <c r="BM78" s="43">
        <f t="shared" si="131"/>
        <v>0.95684531000821527</v>
      </c>
      <c r="BN78" s="43">
        <f t="shared" si="132"/>
        <v>0.95684531000821527</v>
      </c>
      <c r="BO78" s="43">
        <f t="shared" si="133"/>
        <v>0.95684531000821527</v>
      </c>
      <c r="BP78" s="43">
        <f t="shared" si="134"/>
        <v>0.95684531000821527</v>
      </c>
      <c r="BQ78" s="43">
        <f t="shared" si="135"/>
        <v>0.95684531000821527</v>
      </c>
      <c r="BR78" s="43">
        <f t="shared" si="136"/>
        <v>0.95684531000821527</v>
      </c>
      <c r="BS78" s="43">
        <f t="shared" si="137"/>
        <v>0.95684531000821527</v>
      </c>
      <c r="BT78" s="43">
        <f t="shared" si="138"/>
        <v>0.95684531000821527</v>
      </c>
      <c r="BU78" s="43">
        <f t="shared" si="139"/>
        <v>0.95684531000821527</v>
      </c>
      <c r="BV78" s="43">
        <f t="shared" si="140"/>
        <v>0.95684531000821527</v>
      </c>
    </row>
    <row r="79" spans="1:74" x14ac:dyDescent="0.25">
      <c r="B79" s="33">
        <v>29500</v>
      </c>
      <c r="C79" s="11">
        <f t="shared" si="141"/>
        <v>29205</v>
      </c>
      <c r="D79" s="41">
        <f t="shared" si="142"/>
        <v>28226.936645242349</v>
      </c>
      <c r="E79" s="41">
        <f t="shared" si="94"/>
        <v>28226.936645242349</v>
      </c>
      <c r="F79" s="41">
        <f t="shared" si="94"/>
        <v>28226.936645242349</v>
      </c>
      <c r="G79" s="41">
        <f t="shared" si="94"/>
        <v>28226.936645242349</v>
      </c>
      <c r="H79" s="41">
        <f t="shared" si="94"/>
        <v>28226.936645242349</v>
      </c>
      <c r="I79" s="41">
        <f t="shared" si="94"/>
        <v>28226.936645242349</v>
      </c>
      <c r="J79" s="41">
        <f t="shared" si="94"/>
        <v>28226.936645242349</v>
      </c>
      <c r="K79" s="41">
        <f t="shared" si="94"/>
        <v>28226.936645242349</v>
      </c>
      <c r="L79" s="41">
        <f t="shared" si="94"/>
        <v>28226.936645242349</v>
      </c>
      <c r="M79" s="41">
        <f t="shared" si="94"/>
        <v>28226.936645242349</v>
      </c>
      <c r="N79" s="41">
        <f t="shared" si="94"/>
        <v>28226.936645242349</v>
      </c>
      <c r="O79" s="41">
        <f t="shared" si="94"/>
        <v>28226.936645242349</v>
      </c>
      <c r="P79" s="41">
        <f t="shared" si="94"/>
        <v>28226.936645242349</v>
      </c>
      <c r="Q79" s="41">
        <f t="shared" si="94"/>
        <v>28226.936645242349</v>
      </c>
      <c r="R79" s="41">
        <f t="shared" si="94"/>
        <v>28226.936645242349</v>
      </c>
      <c r="S79" s="41">
        <f t="shared" si="94"/>
        <v>28226.936645242349</v>
      </c>
      <c r="T79" s="41">
        <f t="shared" si="94"/>
        <v>28226.936645242349</v>
      </c>
      <c r="U79" s="41">
        <f t="shared" si="95"/>
        <v>28226.936645242349</v>
      </c>
      <c r="V79" s="41">
        <f t="shared" si="95"/>
        <v>28226.936645242349</v>
      </c>
      <c r="W79" s="41">
        <f t="shared" si="95"/>
        <v>28226.936645242349</v>
      </c>
      <c r="X79" s="41">
        <f t="shared" si="95"/>
        <v>28226.936645242349</v>
      </c>
      <c r="Y79" s="41">
        <f t="shared" si="95"/>
        <v>28226.936645242349</v>
      </c>
      <c r="Z79" s="41">
        <f t="shared" si="95"/>
        <v>28226.936645242349</v>
      </c>
      <c r="AB79" s="2">
        <f t="shared" si="96"/>
        <v>259918.77446479484</v>
      </c>
      <c r="AC79" s="2">
        <f t="shared" si="97"/>
        <v>260918.77446479484</v>
      </c>
      <c r="AD79" s="2">
        <f t="shared" si="98"/>
        <v>261918.77446479484</v>
      </c>
      <c r="AE79" s="2">
        <f t="shared" si="99"/>
        <v>262918.77446479484</v>
      </c>
      <c r="AF79" s="2">
        <f t="shared" si="100"/>
        <v>263918.77446479484</v>
      </c>
      <c r="AG79" s="2">
        <f t="shared" si="101"/>
        <v>264918.77446479484</v>
      </c>
      <c r="AH79" s="2">
        <f t="shared" si="102"/>
        <v>265918.77446479484</v>
      </c>
      <c r="AI79" s="2">
        <f t="shared" si="103"/>
        <v>266918.77446479484</v>
      </c>
      <c r="AJ79" s="2">
        <f t="shared" si="104"/>
        <v>267918.77446479484</v>
      </c>
      <c r="AK79" s="2">
        <f t="shared" si="105"/>
        <v>268918.77446479484</v>
      </c>
      <c r="AL79" s="2">
        <f t="shared" si="106"/>
        <v>269918.77446479484</v>
      </c>
      <c r="AM79" s="2">
        <f t="shared" si="107"/>
        <v>270918.77446479484</v>
      </c>
      <c r="AN79" s="2">
        <f t="shared" si="108"/>
        <v>271918.77446479484</v>
      </c>
      <c r="AO79" s="2">
        <f t="shared" si="109"/>
        <v>272918.77446479484</v>
      </c>
      <c r="AP79" s="2">
        <f t="shared" si="110"/>
        <v>273918.77446479484</v>
      </c>
      <c r="AQ79" s="2">
        <f t="shared" si="111"/>
        <v>274918.77446479484</v>
      </c>
      <c r="AR79" s="2">
        <f t="shared" si="112"/>
        <v>275918.77446479484</v>
      </c>
      <c r="AS79" s="2">
        <f t="shared" si="113"/>
        <v>276918.77446479484</v>
      </c>
      <c r="AT79" s="2">
        <f t="shared" si="114"/>
        <v>277918.77446479484</v>
      </c>
      <c r="AU79" s="2">
        <f t="shared" si="115"/>
        <v>278918.77446479484</v>
      </c>
      <c r="AV79" s="2">
        <f t="shared" si="116"/>
        <v>279918.77446479484</v>
      </c>
      <c r="AW79" s="2">
        <f t="shared" si="117"/>
        <v>280918.77446479484</v>
      </c>
      <c r="AX79" s="2">
        <f t="shared" si="118"/>
        <v>281918.77446479484</v>
      </c>
      <c r="AZ79" s="43">
        <f t="shared" si="143"/>
        <v>0.95684531000821527</v>
      </c>
      <c r="BA79" s="43">
        <f t="shared" si="119"/>
        <v>0.95684531000821527</v>
      </c>
      <c r="BB79" s="43">
        <f t="shared" si="120"/>
        <v>0.95684531000821527</v>
      </c>
      <c r="BC79" s="43">
        <f t="shared" si="121"/>
        <v>0.95684531000821527</v>
      </c>
      <c r="BD79" s="43">
        <f t="shared" si="122"/>
        <v>0.95684531000821527</v>
      </c>
      <c r="BE79" s="43">
        <f t="shared" si="123"/>
        <v>0.95684531000821527</v>
      </c>
      <c r="BF79" s="43">
        <f t="shared" si="124"/>
        <v>0.95684531000821527</v>
      </c>
      <c r="BG79" s="43">
        <f t="shared" si="125"/>
        <v>0.95684531000821527</v>
      </c>
      <c r="BH79" s="43">
        <f t="shared" si="126"/>
        <v>0.95684531000821527</v>
      </c>
      <c r="BI79" s="43">
        <f t="shared" si="127"/>
        <v>0.95684531000821527</v>
      </c>
      <c r="BJ79" s="43">
        <f t="shared" si="128"/>
        <v>0.95684531000821527</v>
      </c>
      <c r="BK79" s="43">
        <f t="shared" si="129"/>
        <v>0.95684531000821527</v>
      </c>
      <c r="BL79" s="43">
        <f t="shared" si="130"/>
        <v>0.95684531000821527</v>
      </c>
      <c r="BM79" s="43">
        <f t="shared" si="131"/>
        <v>0.95684531000821527</v>
      </c>
      <c r="BN79" s="43">
        <f t="shared" si="132"/>
        <v>0.95684531000821527</v>
      </c>
      <c r="BO79" s="43">
        <f t="shared" si="133"/>
        <v>0.95684531000821527</v>
      </c>
      <c r="BP79" s="43">
        <f t="shared" si="134"/>
        <v>0.95684531000821527</v>
      </c>
      <c r="BQ79" s="43">
        <f t="shared" si="135"/>
        <v>0.95684531000821527</v>
      </c>
      <c r="BR79" s="43">
        <f t="shared" si="136"/>
        <v>0.95684531000821527</v>
      </c>
      <c r="BS79" s="43">
        <f t="shared" si="137"/>
        <v>0.95684531000821527</v>
      </c>
      <c r="BT79" s="43">
        <f t="shared" si="138"/>
        <v>0.95684531000821527</v>
      </c>
      <c r="BU79" s="43">
        <f t="shared" si="139"/>
        <v>0.95684531000821527</v>
      </c>
      <c r="BV79" s="43">
        <f t="shared" si="140"/>
        <v>0.95684531000821527</v>
      </c>
    </row>
    <row r="80" spans="1:74" x14ac:dyDescent="0.25">
      <c r="B80" s="33">
        <v>29600</v>
      </c>
      <c r="C80" s="11">
        <f t="shared" si="141"/>
        <v>29304</v>
      </c>
      <c r="D80" s="41">
        <f t="shared" si="142"/>
        <v>28322.62117624317</v>
      </c>
      <c r="E80" s="41">
        <f t="shared" si="94"/>
        <v>28322.62117624317</v>
      </c>
      <c r="F80" s="41">
        <f t="shared" si="94"/>
        <v>28322.62117624317</v>
      </c>
      <c r="G80" s="41">
        <f t="shared" si="94"/>
        <v>28322.62117624317</v>
      </c>
      <c r="H80" s="41">
        <f t="shared" si="94"/>
        <v>28322.62117624317</v>
      </c>
      <c r="I80" s="41">
        <f t="shared" si="94"/>
        <v>28322.62117624317</v>
      </c>
      <c r="J80" s="41">
        <f t="shared" si="94"/>
        <v>28322.62117624317</v>
      </c>
      <c r="K80" s="41">
        <f t="shared" si="94"/>
        <v>28322.62117624317</v>
      </c>
      <c r="L80" s="41">
        <f t="shared" si="94"/>
        <v>28322.62117624317</v>
      </c>
      <c r="M80" s="41">
        <f t="shared" si="94"/>
        <v>28322.62117624317</v>
      </c>
      <c r="N80" s="41">
        <f t="shared" si="94"/>
        <v>28322.62117624317</v>
      </c>
      <c r="O80" s="41">
        <f t="shared" si="94"/>
        <v>28322.62117624317</v>
      </c>
      <c r="P80" s="41">
        <f t="shared" si="94"/>
        <v>28322.62117624317</v>
      </c>
      <c r="Q80" s="41">
        <f t="shared" si="94"/>
        <v>28322.62117624317</v>
      </c>
      <c r="R80" s="41">
        <f t="shared" si="94"/>
        <v>28322.62117624317</v>
      </c>
      <c r="S80" s="41">
        <f t="shared" si="94"/>
        <v>28322.62117624317</v>
      </c>
      <c r="T80" s="41">
        <f t="shared" si="94"/>
        <v>28322.62117624317</v>
      </c>
      <c r="U80" s="41">
        <f t="shared" si="95"/>
        <v>28322.62117624317</v>
      </c>
      <c r="V80" s="41">
        <f t="shared" si="95"/>
        <v>28322.62117624317</v>
      </c>
      <c r="W80" s="41">
        <f t="shared" si="95"/>
        <v>28322.62117624317</v>
      </c>
      <c r="X80" s="41">
        <f t="shared" si="95"/>
        <v>28322.62117624317</v>
      </c>
      <c r="Y80" s="41">
        <f t="shared" si="95"/>
        <v>28322.62117624317</v>
      </c>
      <c r="Z80" s="41">
        <f t="shared" si="95"/>
        <v>28322.62117624317</v>
      </c>
      <c r="AB80" s="2">
        <f t="shared" si="96"/>
        <v>260552.39742908228</v>
      </c>
      <c r="AC80" s="2">
        <f t="shared" si="97"/>
        <v>261552.39742908228</v>
      </c>
      <c r="AD80" s="2">
        <f t="shared" si="98"/>
        <v>262552.39742908231</v>
      </c>
      <c r="AE80" s="2">
        <f t="shared" si="99"/>
        <v>263552.39742908231</v>
      </c>
      <c r="AF80" s="2">
        <f t="shared" si="100"/>
        <v>264552.39742908231</v>
      </c>
      <c r="AG80" s="2">
        <f t="shared" si="101"/>
        <v>265552.39742908231</v>
      </c>
      <c r="AH80" s="2">
        <f t="shared" si="102"/>
        <v>266552.39742908231</v>
      </c>
      <c r="AI80" s="2">
        <f t="shared" si="103"/>
        <v>267552.39742908231</v>
      </c>
      <c r="AJ80" s="2">
        <f t="shared" si="104"/>
        <v>268552.39742908231</v>
      </c>
      <c r="AK80" s="2">
        <f t="shared" si="105"/>
        <v>269552.39742908231</v>
      </c>
      <c r="AL80" s="2">
        <f t="shared" si="106"/>
        <v>270552.39742908231</v>
      </c>
      <c r="AM80" s="2">
        <f t="shared" si="107"/>
        <v>271552.39742908231</v>
      </c>
      <c r="AN80" s="2">
        <f t="shared" si="108"/>
        <v>272552.39742908231</v>
      </c>
      <c r="AO80" s="2">
        <f t="shared" si="109"/>
        <v>273552.39742908231</v>
      </c>
      <c r="AP80" s="2">
        <f t="shared" si="110"/>
        <v>274552.39742908231</v>
      </c>
      <c r="AQ80" s="2">
        <f t="shared" si="111"/>
        <v>275552.39742908231</v>
      </c>
      <c r="AR80" s="2">
        <f t="shared" si="112"/>
        <v>276552.39742908231</v>
      </c>
      <c r="AS80" s="2">
        <f t="shared" si="113"/>
        <v>277552.39742908231</v>
      </c>
      <c r="AT80" s="2">
        <f t="shared" si="114"/>
        <v>278552.39742908231</v>
      </c>
      <c r="AU80" s="2">
        <f t="shared" si="115"/>
        <v>279552.39742908231</v>
      </c>
      <c r="AV80" s="2">
        <f t="shared" si="116"/>
        <v>280552.39742908231</v>
      </c>
      <c r="AW80" s="2">
        <f t="shared" si="117"/>
        <v>281552.39742908231</v>
      </c>
      <c r="AX80" s="2">
        <f t="shared" si="118"/>
        <v>282552.39742908231</v>
      </c>
      <c r="AZ80" s="43">
        <f t="shared" si="143"/>
        <v>0.95684531000821527</v>
      </c>
      <c r="BA80" s="43">
        <f t="shared" si="119"/>
        <v>0.95684531000821527</v>
      </c>
      <c r="BB80" s="43">
        <f t="shared" si="120"/>
        <v>0.95684531000821527</v>
      </c>
      <c r="BC80" s="43">
        <f t="shared" si="121"/>
        <v>0.95684531000821527</v>
      </c>
      <c r="BD80" s="43">
        <f t="shared" si="122"/>
        <v>0.95684531000821527</v>
      </c>
      <c r="BE80" s="43">
        <f t="shared" si="123"/>
        <v>0.95684531000821527</v>
      </c>
      <c r="BF80" s="43">
        <f t="shared" si="124"/>
        <v>0.95684531000821527</v>
      </c>
      <c r="BG80" s="43">
        <f t="shared" si="125"/>
        <v>0.95684531000821527</v>
      </c>
      <c r="BH80" s="43">
        <f t="shared" si="126"/>
        <v>0.95684531000821527</v>
      </c>
      <c r="BI80" s="43">
        <f t="shared" si="127"/>
        <v>0.95684531000821527</v>
      </c>
      <c r="BJ80" s="43">
        <f t="shared" si="128"/>
        <v>0.95684531000821527</v>
      </c>
      <c r="BK80" s="43">
        <f t="shared" si="129"/>
        <v>0.95684531000821527</v>
      </c>
      <c r="BL80" s="43">
        <f t="shared" si="130"/>
        <v>0.95684531000821527</v>
      </c>
      <c r="BM80" s="43">
        <f t="shared" si="131"/>
        <v>0.95684531000821527</v>
      </c>
      <c r="BN80" s="43">
        <f t="shared" si="132"/>
        <v>0.95684531000821527</v>
      </c>
      <c r="BO80" s="43">
        <f t="shared" si="133"/>
        <v>0.95684531000821527</v>
      </c>
      <c r="BP80" s="43">
        <f t="shared" si="134"/>
        <v>0.95684531000821527</v>
      </c>
      <c r="BQ80" s="43">
        <f t="shared" si="135"/>
        <v>0.95684531000821527</v>
      </c>
      <c r="BR80" s="43">
        <f t="shared" si="136"/>
        <v>0.95684531000821527</v>
      </c>
      <c r="BS80" s="43">
        <f t="shared" si="137"/>
        <v>0.95684531000821527</v>
      </c>
      <c r="BT80" s="43">
        <f t="shared" si="138"/>
        <v>0.95684531000821527</v>
      </c>
      <c r="BU80" s="43">
        <f t="shared" si="139"/>
        <v>0.95684531000821527</v>
      </c>
      <c r="BV80" s="43">
        <f t="shared" si="140"/>
        <v>0.95684531000821527</v>
      </c>
    </row>
    <row r="81" spans="2:74" x14ac:dyDescent="0.25">
      <c r="B81" s="33">
        <v>29700</v>
      </c>
      <c r="C81" s="11">
        <f t="shared" si="141"/>
        <v>29403</v>
      </c>
      <c r="D81" s="41">
        <f t="shared" si="142"/>
        <v>28418.305707243991</v>
      </c>
      <c r="E81" s="41">
        <f t="shared" si="94"/>
        <v>28418.305707243991</v>
      </c>
      <c r="F81" s="41">
        <f t="shared" si="94"/>
        <v>28418.305707243991</v>
      </c>
      <c r="G81" s="41">
        <f t="shared" si="94"/>
        <v>28418.305707243991</v>
      </c>
      <c r="H81" s="41">
        <f t="shared" si="94"/>
        <v>28418.305707243991</v>
      </c>
      <c r="I81" s="41">
        <f t="shared" si="94"/>
        <v>28418.305707243991</v>
      </c>
      <c r="J81" s="41">
        <f t="shared" si="94"/>
        <v>28418.305707243991</v>
      </c>
      <c r="K81" s="41">
        <f t="shared" si="94"/>
        <v>28418.305707243991</v>
      </c>
      <c r="L81" s="41">
        <f t="shared" si="94"/>
        <v>28418.305707243991</v>
      </c>
      <c r="M81" s="41">
        <f t="shared" si="94"/>
        <v>28418.305707243991</v>
      </c>
      <c r="N81" s="41">
        <f t="shared" si="94"/>
        <v>28418.305707243991</v>
      </c>
      <c r="O81" s="41">
        <f t="shared" si="94"/>
        <v>28418.305707243991</v>
      </c>
      <c r="P81" s="41">
        <f t="shared" si="94"/>
        <v>28418.305707243991</v>
      </c>
      <c r="Q81" s="41">
        <f t="shared" si="94"/>
        <v>28418.305707243991</v>
      </c>
      <c r="R81" s="41">
        <f t="shared" si="94"/>
        <v>28418.305707243991</v>
      </c>
      <c r="S81" s="41">
        <f t="shared" si="94"/>
        <v>28418.305707243991</v>
      </c>
      <c r="T81" s="41">
        <f t="shared" si="94"/>
        <v>28418.305707243991</v>
      </c>
      <c r="U81" s="41">
        <f t="shared" si="95"/>
        <v>28418.305707243991</v>
      </c>
      <c r="V81" s="41">
        <f t="shared" si="95"/>
        <v>28418.305707243991</v>
      </c>
      <c r="W81" s="41">
        <f t="shared" si="95"/>
        <v>28418.305707243991</v>
      </c>
      <c r="X81" s="41">
        <f t="shared" si="95"/>
        <v>28418.305707243991</v>
      </c>
      <c r="Y81" s="41">
        <f t="shared" si="95"/>
        <v>28418.305707243991</v>
      </c>
      <c r="Z81" s="41">
        <f t="shared" si="95"/>
        <v>28418.305707243991</v>
      </c>
      <c r="AB81" s="2">
        <f t="shared" si="96"/>
        <v>261186.02039336972</v>
      </c>
      <c r="AC81" s="2">
        <f t="shared" si="97"/>
        <v>262186.02039336972</v>
      </c>
      <c r="AD81" s="2">
        <f t="shared" si="98"/>
        <v>263186.02039336972</v>
      </c>
      <c r="AE81" s="2">
        <f t="shared" si="99"/>
        <v>264186.02039336972</v>
      </c>
      <c r="AF81" s="2">
        <f t="shared" si="100"/>
        <v>265186.02039336972</v>
      </c>
      <c r="AG81" s="2">
        <f t="shared" si="101"/>
        <v>266186.02039336972</v>
      </c>
      <c r="AH81" s="2">
        <f t="shared" si="102"/>
        <v>267186.02039336972</v>
      </c>
      <c r="AI81" s="2">
        <f t="shared" si="103"/>
        <v>268186.02039336972</v>
      </c>
      <c r="AJ81" s="2">
        <f t="shared" si="104"/>
        <v>269186.02039336972</v>
      </c>
      <c r="AK81" s="2">
        <f t="shared" si="105"/>
        <v>270186.02039336972</v>
      </c>
      <c r="AL81" s="2">
        <f t="shared" si="106"/>
        <v>271186.02039336972</v>
      </c>
      <c r="AM81" s="2">
        <f t="shared" si="107"/>
        <v>272186.02039336972</v>
      </c>
      <c r="AN81" s="2">
        <f t="shared" si="108"/>
        <v>273186.02039336972</v>
      </c>
      <c r="AO81" s="2">
        <f t="shared" si="109"/>
        <v>274186.02039336972</v>
      </c>
      <c r="AP81" s="2">
        <f t="shared" si="110"/>
        <v>275186.02039336972</v>
      </c>
      <c r="AQ81" s="2">
        <f t="shared" si="111"/>
        <v>276186.02039336972</v>
      </c>
      <c r="AR81" s="2">
        <f t="shared" si="112"/>
        <v>277186.02039336972</v>
      </c>
      <c r="AS81" s="2">
        <f t="shared" si="113"/>
        <v>278186.02039336972</v>
      </c>
      <c r="AT81" s="2">
        <f t="shared" si="114"/>
        <v>279186.02039336972</v>
      </c>
      <c r="AU81" s="2">
        <f t="shared" si="115"/>
        <v>280186.02039336972</v>
      </c>
      <c r="AV81" s="2">
        <f t="shared" si="116"/>
        <v>281186.02039336972</v>
      </c>
      <c r="AW81" s="2">
        <f t="shared" si="117"/>
        <v>282186.02039336972</v>
      </c>
      <c r="AX81" s="2">
        <f t="shared" si="118"/>
        <v>283186.02039336972</v>
      </c>
      <c r="AZ81" s="43">
        <f t="shared" si="143"/>
        <v>0.95684531000821516</v>
      </c>
      <c r="BA81" s="43">
        <f t="shared" si="119"/>
        <v>0.95684531000821516</v>
      </c>
      <c r="BB81" s="43">
        <f t="shared" si="120"/>
        <v>0.95684531000821516</v>
      </c>
      <c r="BC81" s="43">
        <f t="shared" si="121"/>
        <v>0.95684531000821516</v>
      </c>
      <c r="BD81" s="43">
        <f t="shared" si="122"/>
        <v>0.95684531000821516</v>
      </c>
      <c r="BE81" s="43">
        <f t="shared" si="123"/>
        <v>0.95684531000821516</v>
      </c>
      <c r="BF81" s="43">
        <f t="shared" si="124"/>
        <v>0.95684531000821516</v>
      </c>
      <c r="BG81" s="43">
        <f t="shared" si="125"/>
        <v>0.95684531000821516</v>
      </c>
      <c r="BH81" s="43">
        <f t="shared" si="126"/>
        <v>0.95684531000821516</v>
      </c>
      <c r="BI81" s="43">
        <f t="shared" si="127"/>
        <v>0.95684531000821516</v>
      </c>
      <c r="BJ81" s="43">
        <f t="shared" si="128"/>
        <v>0.95684531000821516</v>
      </c>
      <c r="BK81" s="43">
        <f t="shared" si="129"/>
        <v>0.95684531000821516</v>
      </c>
      <c r="BL81" s="43">
        <f t="shared" si="130"/>
        <v>0.95684531000821516</v>
      </c>
      <c r="BM81" s="43">
        <f t="shared" si="131"/>
        <v>0.95684531000821516</v>
      </c>
      <c r="BN81" s="43">
        <f t="shared" si="132"/>
        <v>0.95684531000821516</v>
      </c>
      <c r="BO81" s="43">
        <f t="shared" si="133"/>
        <v>0.95684531000821516</v>
      </c>
      <c r="BP81" s="43">
        <f t="shared" si="134"/>
        <v>0.95684531000821516</v>
      </c>
      <c r="BQ81" s="43">
        <f t="shared" si="135"/>
        <v>0.95684531000821516</v>
      </c>
      <c r="BR81" s="43">
        <f t="shared" si="136"/>
        <v>0.95684531000821516</v>
      </c>
      <c r="BS81" s="43">
        <f t="shared" si="137"/>
        <v>0.95684531000821516</v>
      </c>
      <c r="BT81" s="43">
        <f t="shared" si="138"/>
        <v>0.95684531000821516</v>
      </c>
      <c r="BU81" s="43">
        <f t="shared" si="139"/>
        <v>0.95684531000821516</v>
      </c>
      <c r="BV81" s="43">
        <f t="shared" si="140"/>
        <v>0.95684531000821516</v>
      </c>
    </row>
    <row r="82" spans="2:74" x14ac:dyDescent="0.25">
      <c r="B82" s="33">
        <v>29800</v>
      </c>
      <c r="C82" s="11">
        <f t="shared" si="141"/>
        <v>29502</v>
      </c>
      <c r="D82" s="41">
        <f t="shared" si="142"/>
        <v>28513.990238244813</v>
      </c>
      <c r="E82" s="41">
        <f t="shared" si="94"/>
        <v>28513.990238244813</v>
      </c>
      <c r="F82" s="41">
        <f t="shared" si="94"/>
        <v>28513.990238244813</v>
      </c>
      <c r="G82" s="41">
        <f t="shared" si="94"/>
        <v>28513.990238244813</v>
      </c>
      <c r="H82" s="41">
        <f t="shared" si="94"/>
        <v>28513.990238244813</v>
      </c>
      <c r="I82" s="41">
        <f t="shared" si="94"/>
        <v>28513.990238244813</v>
      </c>
      <c r="J82" s="41">
        <f t="shared" si="94"/>
        <v>28513.990238244813</v>
      </c>
      <c r="K82" s="41">
        <f t="shared" si="94"/>
        <v>28513.990238244813</v>
      </c>
      <c r="L82" s="41">
        <f t="shared" si="94"/>
        <v>28513.990238244813</v>
      </c>
      <c r="M82" s="41">
        <f t="shared" si="94"/>
        <v>28513.990238244813</v>
      </c>
      <c r="N82" s="41">
        <f t="shared" si="94"/>
        <v>28513.990238244813</v>
      </c>
      <c r="O82" s="41">
        <f t="shared" si="94"/>
        <v>28513.990238244813</v>
      </c>
      <c r="P82" s="41">
        <f t="shared" si="94"/>
        <v>28513.990238244813</v>
      </c>
      <c r="Q82" s="41">
        <f t="shared" si="94"/>
        <v>28513.990238244813</v>
      </c>
      <c r="R82" s="41">
        <f t="shared" si="94"/>
        <v>28513.990238244813</v>
      </c>
      <c r="S82" s="41">
        <f t="shared" si="94"/>
        <v>28513.990238244813</v>
      </c>
      <c r="T82" s="41">
        <f t="shared" si="94"/>
        <v>28513.990238244813</v>
      </c>
      <c r="U82" s="41">
        <f t="shared" si="95"/>
        <v>28513.990238244813</v>
      </c>
      <c r="V82" s="41">
        <f t="shared" si="95"/>
        <v>28513.990238244813</v>
      </c>
      <c r="W82" s="41">
        <f t="shared" si="95"/>
        <v>28513.990238244813</v>
      </c>
      <c r="X82" s="41">
        <f t="shared" si="95"/>
        <v>28513.990238244813</v>
      </c>
      <c r="Y82" s="41">
        <f t="shared" si="95"/>
        <v>28513.990238244813</v>
      </c>
      <c r="Z82" s="41">
        <f t="shared" si="95"/>
        <v>28513.990238244813</v>
      </c>
      <c r="AB82" s="2">
        <f t="shared" si="96"/>
        <v>261819.64335765716</v>
      </c>
      <c r="AC82" s="2">
        <f t="shared" si="97"/>
        <v>262819.64335765713</v>
      </c>
      <c r="AD82" s="2">
        <f t="shared" si="98"/>
        <v>263819.64335765713</v>
      </c>
      <c r="AE82" s="2">
        <f t="shared" si="99"/>
        <v>264819.64335765713</v>
      </c>
      <c r="AF82" s="2">
        <f t="shared" si="100"/>
        <v>265819.64335765713</v>
      </c>
      <c r="AG82" s="2">
        <f t="shared" si="101"/>
        <v>266819.64335765713</v>
      </c>
      <c r="AH82" s="2">
        <f t="shared" si="102"/>
        <v>267819.64335765713</v>
      </c>
      <c r="AI82" s="2">
        <f t="shared" si="103"/>
        <v>268819.64335765713</v>
      </c>
      <c r="AJ82" s="2">
        <f t="shared" si="104"/>
        <v>269819.64335765713</v>
      </c>
      <c r="AK82" s="2">
        <f t="shared" si="105"/>
        <v>270819.64335765713</v>
      </c>
      <c r="AL82" s="2">
        <f t="shared" si="106"/>
        <v>271819.64335765713</v>
      </c>
      <c r="AM82" s="2">
        <f t="shared" si="107"/>
        <v>272819.64335765713</v>
      </c>
      <c r="AN82" s="2">
        <f t="shared" si="108"/>
        <v>273819.64335765713</v>
      </c>
      <c r="AO82" s="2">
        <f t="shared" si="109"/>
        <v>274819.64335765713</v>
      </c>
      <c r="AP82" s="2">
        <f t="shared" si="110"/>
        <v>275819.64335765713</v>
      </c>
      <c r="AQ82" s="2">
        <f t="shared" si="111"/>
        <v>276819.64335765713</v>
      </c>
      <c r="AR82" s="2">
        <f t="shared" si="112"/>
        <v>277819.64335765713</v>
      </c>
      <c r="AS82" s="2">
        <f t="shared" si="113"/>
        <v>278819.64335765713</v>
      </c>
      <c r="AT82" s="2">
        <f t="shared" si="114"/>
        <v>279819.64335765713</v>
      </c>
      <c r="AU82" s="2">
        <f t="shared" si="115"/>
        <v>280819.64335765713</v>
      </c>
      <c r="AV82" s="2">
        <f t="shared" si="116"/>
        <v>281819.64335765713</v>
      </c>
      <c r="AW82" s="2">
        <f t="shared" si="117"/>
        <v>282819.64335765713</v>
      </c>
      <c r="AX82" s="2">
        <f t="shared" si="118"/>
        <v>283819.64335765713</v>
      </c>
      <c r="AZ82" s="43">
        <f t="shared" si="143"/>
        <v>0.95684531000821516</v>
      </c>
      <c r="BA82" s="43">
        <f t="shared" si="119"/>
        <v>0.95684531000821516</v>
      </c>
      <c r="BB82" s="43">
        <f t="shared" si="120"/>
        <v>0.95684531000821516</v>
      </c>
      <c r="BC82" s="43">
        <f t="shared" si="121"/>
        <v>0.95684531000821516</v>
      </c>
      <c r="BD82" s="43">
        <f t="shared" si="122"/>
        <v>0.95684531000821516</v>
      </c>
      <c r="BE82" s="43">
        <f t="shared" si="123"/>
        <v>0.95684531000821516</v>
      </c>
      <c r="BF82" s="43">
        <f t="shared" si="124"/>
        <v>0.95684531000821516</v>
      </c>
      <c r="BG82" s="43">
        <f t="shared" si="125"/>
        <v>0.95684531000821516</v>
      </c>
      <c r="BH82" s="43">
        <f t="shared" si="126"/>
        <v>0.95684531000821516</v>
      </c>
      <c r="BI82" s="43">
        <f t="shared" si="127"/>
        <v>0.95684531000821516</v>
      </c>
      <c r="BJ82" s="43">
        <f t="shared" si="128"/>
        <v>0.95684531000821516</v>
      </c>
      <c r="BK82" s="43">
        <f t="shared" si="129"/>
        <v>0.95684531000821516</v>
      </c>
      <c r="BL82" s="43">
        <f t="shared" si="130"/>
        <v>0.95684531000821516</v>
      </c>
      <c r="BM82" s="43">
        <f t="shared" si="131"/>
        <v>0.95684531000821516</v>
      </c>
      <c r="BN82" s="43">
        <f t="shared" si="132"/>
        <v>0.95684531000821516</v>
      </c>
      <c r="BO82" s="43">
        <f t="shared" si="133"/>
        <v>0.95684531000821516</v>
      </c>
      <c r="BP82" s="43">
        <f t="shared" si="134"/>
        <v>0.95684531000821516</v>
      </c>
      <c r="BQ82" s="43">
        <f t="shared" si="135"/>
        <v>0.95684531000821516</v>
      </c>
      <c r="BR82" s="43">
        <f t="shared" si="136"/>
        <v>0.95684531000821516</v>
      </c>
      <c r="BS82" s="43">
        <f t="shared" si="137"/>
        <v>0.95684531000821516</v>
      </c>
      <c r="BT82" s="43">
        <f t="shared" si="138"/>
        <v>0.95684531000821516</v>
      </c>
      <c r="BU82" s="43">
        <f t="shared" si="139"/>
        <v>0.95684531000821516</v>
      </c>
      <c r="BV82" s="43">
        <f t="shared" si="140"/>
        <v>0.95684531000821516</v>
      </c>
    </row>
    <row r="83" spans="2:74" x14ac:dyDescent="0.25">
      <c r="B83" s="33">
        <v>29900</v>
      </c>
      <c r="C83" s="11">
        <f t="shared" si="141"/>
        <v>29601</v>
      </c>
      <c r="D83" s="41">
        <f t="shared" si="142"/>
        <v>28609.674769245637</v>
      </c>
      <c r="E83" s="41">
        <f t="shared" si="94"/>
        <v>28609.674769245637</v>
      </c>
      <c r="F83" s="41">
        <f t="shared" si="94"/>
        <v>28609.674769245637</v>
      </c>
      <c r="G83" s="41">
        <f t="shared" si="94"/>
        <v>28609.674769245637</v>
      </c>
      <c r="H83" s="41">
        <f t="shared" si="94"/>
        <v>28609.674769245637</v>
      </c>
      <c r="I83" s="41">
        <f t="shared" si="94"/>
        <v>28609.674769245637</v>
      </c>
      <c r="J83" s="41">
        <f t="shared" si="94"/>
        <v>28609.674769245637</v>
      </c>
      <c r="K83" s="41">
        <f t="shared" si="94"/>
        <v>28609.674769245637</v>
      </c>
      <c r="L83" s="41">
        <f t="shared" si="94"/>
        <v>28609.674769245637</v>
      </c>
      <c r="M83" s="41">
        <f t="shared" si="94"/>
        <v>28609.674769245637</v>
      </c>
      <c r="N83" s="41">
        <f t="shared" si="94"/>
        <v>28609.674769245637</v>
      </c>
      <c r="O83" s="41">
        <f t="shared" si="94"/>
        <v>28609.674769245637</v>
      </c>
      <c r="P83" s="41">
        <f t="shared" si="94"/>
        <v>28609.674769245637</v>
      </c>
      <c r="Q83" s="41">
        <f t="shared" si="94"/>
        <v>28609.674769245637</v>
      </c>
      <c r="R83" s="41">
        <f t="shared" si="94"/>
        <v>28609.674769245637</v>
      </c>
      <c r="S83" s="41">
        <f t="shared" si="94"/>
        <v>28609.674769245637</v>
      </c>
      <c r="T83" s="41">
        <f t="shared" si="94"/>
        <v>28609.674769245637</v>
      </c>
      <c r="U83" s="41">
        <f t="shared" si="95"/>
        <v>28609.674769245637</v>
      </c>
      <c r="V83" s="41">
        <f t="shared" si="95"/>
        <v>28609.674769245637</v>
      </c>
      <c r="W83" s="41">
        <f t="shared" si="95"/>
        <v>28609.674769245637</v>
      </c>
      <c r="X83" s="41">
        <f t="shared" si="95"/>
        <v>28609.674769245637</v>
      </c>
      <c r="Y83" s="41">
        <f t="shared" si="95"/>
        <v>28609.674769245637</v>
      </c>
      <c r="Z83" s="41">
        <f t="shared" si="95"/>
        <v>28609.674769245637</v>
      </c>
      <c r="AB83" s="2">
        <f t="shared" si="96"/>
        <v>262453.2663219446</v>
      </c>
      <c r="AC83" s="2">
        <f t="shared" si="97"/>
        <v>263453.2663219446</v>
      </c>
      <c r="AD83" s="2">
        <f t="shared" si="98"/>
        <v>264453.2663219446</v>
      </c>
      <c r="AE83" s="2">
        <f t="shared" si="99"/>
        <v>265453.2663219446</v>
      </c>
      <c r="AF83" s="2">
        <f t="shared" si="100"/>
        <v>266453.2663219446</v>
      </c>
      <c r="AG83" s="2">
        <f t="shared" si="101"/>
        <v>267453.2663219446</v>
      </c>
      <c r="AH83" s="2">
        <f t="shared" si="102"/>
        <v>268453.2663219446</v>
      </c>
      <c r="AI83" s="2">
        <f t="shared" si="103"/>
        <v>269453.2663219446</v>
      </c>
      <c r="AJ83" s="2">
        <f t="shared" si="104"/>
        <v>270453.2663219446</v>
      </c>
      <c r="AK83" s="2">
        <f t="shared" si="105"/>
        <v>271453.2663219446</v>
      </c>
      <c r="AL83" s="2">
        <f t="shared" si="106"/>
        <v>272453.2663219446</v>
      </c>
      <c r="AM83" s="2">
        <f t="shared" si="107"/>
        <v>273453.2663219446</v>
      </c>
      <c r="AN83" s="2">
        <f t="shared" si="108"/>
        <v>274453.2663219446</v>
      </c>
      <c r="AO83" s="2">
        <f t="shared" si="109"/>
        <v>275453.2663219446</v>
      </c>
      <c r="AP83" s="2">
        <f t="shared" si="110"/>
        <v>276453.2663219446</v>
      </c>
      <c r="AQ83" s="2">
        <f t="shared" si="111"/>
        <v>277453.2663219446</v>
      </c>
      <c r="AR83" s="2">
        <f t="shared" si="112"/>
        <v>278453.2663219446</v>
      </c>
      <c r="AS83" s="2">
        <f t="shared" si="113"/>
        <v>279453.2663219446</v>
      </c>
      <c r="AT83" s="2">
        <f t="shared" si="114"/>
        <v>280453.2663219446</v>
      </c>
      <c r="AU83" s="2">
        <f t="shared" si="115"/>
        <v>281453.2663219446</v>
      </c>
      <c r="AV83" s="2">
        <f t="shared" si="116"/>
        <v>282453.2663219446</v>
      </c>
      <c r="AW83" s="2">
        <f t="shared" si="117"/>
        <v>283453.2663219446</v>
      </c>
      <c r="AX83" s="2">
        <f t="shared" si="118"/>
        <v>284453.2663219446</v>
      </c>
      <c r="AZ83" s="43">
        <f t="shared" si="143"/>
        <v>0.95684531000821527</v>
      </c>
      <c r="BA83" s="43">
        <f t="shared" si="119"/>
        <v>0.95684531000821527</v>
      </c>
      <c r="BB83" s="43">
        <f t="shared" si="120"/>
        <v>0.95684531000821527</v>
      </c>
      <c r="BC83" s="43">
        <f t="shared" si="121"/>
        <v>0.95684531000821527</v>
      </c>
      <c r="BD83" s="43">
        <f t="shared" si="122"/>
        <v>0.95684531000821527</v>
      </c>
      <c r="BE83" s="43">
        <f t="shared" si="123"/>
        <v>0.95684531000821527</v>
      </c>
      <c r="BF83" s="43">
        <f t="shared" si="124"/>
        <v>0.95684531000821527</v>
      </c>
      <c r="BG83" s="43">
        <f t="shared" si="125"/>
        <v>0.95684531000821527</v>
      </c>
      <c r="BH83" s="43">
        <f t="shared" si="126"/>
        <v>0.95684531000821527</v>
      </c>
      <c r="BI83" s="43">
        <f t="shared" si="127"/>
        <v>0.95684531000821527</v>
      </c>
      <c r="BJ83" s="43">
        <f t="shared" si="128"/>
        <v>0.95684531000821527</v>
      </c>
      <c r="BK83" s="43">
        <f t="shared" si="129"/>
        <v>0.95684531000821527</v>
      </c>
      <c r="BL83" s="43">
        <f t="shared" si="130"/>
        <v>0.95684531000821527</v>
      </c>
      <c r="BM83" s="43">
        <f t="shared" si="131"/>
        <v>0.95684531000821527</v>
      </c>
      <c r="BN83" s="43">
        <f t="shared" si="132"/>
        <v>0.95684531000821527</v>
      </c>
      <c r="BO83" s="43">
        <f t="shared" si="133"/>
        <v>0.95684531000821527</v>
      </c>
      <c r="BP83" s="43">
        <f t="shared" si="134"/>
        <v>0.95684531000821527</v>
      </c>
      <c r="BQ83" s="43">
        <f t="shared" si="135"/>
        <v>0.95684531000821527</v>
      </c>
      <c r="BR83" s="43">
        <f t="shared" si="136"/>
        <v>0.95684531000821527</v>
      </c>
      <c r="BS83" s="43">
        <f t="shared" si="137"/>
        <v>0.95684531000821527</v>
      </c>
      <c r="BT83" s="43">
        <f t="shared" si="138"/>
        <v>0.95684531000821527</v>
      </c>
      <c r="BU83" s="43">
        <f t="shared" si="139"/>
        <v>0.95684531000821527</v>
      </c>
      <c r="BV83" s="43">
        <f t="shared" si="140"/>
        <v>0.95684531000821527</v>
      </c>
    </row>
    <row r="84" spans="2:74" x14ac:dyDescent="0.25">
      <c r="B84" s="33">
        <v>30000</v>
      </c>
      <c r="C84" s="11">
        <f t="shared" si="141"/>
        <v>29700</v>
      </c>
      <c r="D84" s="41">
        <f t="shared" si="142"/>
        <v>28705.359300246459</v>
      </c>
      <c r="E84" s="41">
        <f t="shared" si="94"/>
        <v>28705.359300246459</v>
      </c>
      <c r="F84" s="41">
        <f t="shared" si="94"/>
        <v>28705.359300246459</v>
      </c>
      <c r="G84" s="41">
        <f t="shared" si="94"/>
        <v>28705.359300246459</v>
      </c>
      <c r="H84" s="41">
        <f t="shared" si="94"/>
        <v>28705.359300246459</v>
      </c>
      <c r="I84" s="41">
        <f t="shared" si="94"/>
        <v>28705.359300246459</v>
      </c>
      <c r="J84" s="41">
        <f t="shared" si="94"/>
        <v>28705.359300246459</v>
      </c>
      <c r="K84" s="41">
        <f t="shared" si="94"/>
        <v>28705.359300246459</v>
      </c>
      <c r="L84" s="41">
        <f t="shared" si="94"/>
        <v>28705.359300246459</v>
      </c>
      <c r="M84" s="41">
        <f t="shared" si="94"/>
        <v>28705.359300246459</v>
      </c>
      <c r="N84" s="41">
        <f t="shared" si="94"/>
        <v>28705.359300246459</v>
      </c>
      <c r="O84" s="41">
        <f t="shared" si="94"/>
        <v>28705.359300246459</v>
      </c>
      <c r="P84" s="41">
        <f t="shared" si="94"/>
        <v>28705.359300246459</v>
      </c>
      <c r="Q84" s="41">
        <f t="shared" si="94"/>
        <v>28705.359300246459</v>
      </c>
      <c r="R84" s="41">
        <f t="shared" si="94"/>
        <v>28705.359300246459</v>
      </c>
      <c r="S84" s="41">
        <f t="shared" si="94"/>
        <v>28705.359300246459</v>
      </c>
      <c r="T84" s="41">
        <f t="shared" si="94"/>
        <v>28705.359300246459</v>
      </c>
      <c r="U84" s="41">
        <f t="shared" si="95"/>
        <v>28705.359300246459</v>
      </c>
      <c r="V84" s="41">
        <f t="shared" si="95"/>
        <v>28705.359300246459</v>
      </c>
      <c r="W84" s="41">
        <f t="shared" si="95"/>
        <v>28705.359300246459</v>
      </c>
      <c r="X84" s="41">
        <f t="shared" si="95"/>
        <v>28705.359300246459</v>
      </c>
      <c r="Y84" s="41">
        <f t="shared" si="95"/>
        <v>28705.359300246459</v>
      </c>
      <c r="Z84" s="41">
        <f t="shared" si="95"/>
        <v>28705.359300246459</v>
      </c>
      <c r="AB84" s="2">
        <f t="shared" si="96"/>
        <v>263086.88928623206</v>
      </c>
      <c r="AC84" s="2">
        <f t="shared" si="97"/>
        <v>264086.88928623206</v>
      </c>
      <c r="AD84" s="2">
        <f t="shared" si="98"/>
        <v>265086.88928623206</v>
      </c>
      <c r="AE84" s="2">
        <f t="shared" si="99"/>
        <v>266086.88928623206</v>
      </c>
      <c r="AF84" s="2">
        <f t="shared" si="100"/>
        <v>267086.88928623206</v>
      </c>
      <c r="AG84" s="2">
        <f t="shared" si="101"/>
        <v>268086.88928623206</v>
      </c>
      <c r="AH84" s="2">
        <f t="shared" si="102"/>
        <v>269086.88928623206</v>
      </c>
      <c r="AI84" s="2">
        <f t="shared" si="103"/>
        <v>270086.88928623206</v>
      </c>
      <c r="AJ84" s="2">
        <f t="shared" si="104"/>
        <v>271086.88928623206</v>
      </c>
      <c r="AK84" s="2">
        <f t="shared" si="105"/>
        <v>272086.88928623206</v>
      </c>
      <c r="AL84" s="2">
        <f t="shared" si="106"/>
        <v>273086.88928623206</v>
      </c>
      <c r="AM84" s="2">
        <f t="shared" si="107"/>
        <v>274086.88928623206</v>
      </c>
      <c r="AN84" s="2">
        <f t="shared" si="108"/>
        <v>275086.88928623206</v>
      </c>
      <c r="AO84" s="2">
        <f t="shared" si="109"/>
        <v>276086.88928623206</v>
      </c>
      <c r="AP84" s="2">
        <f t="shared" si="110"/>
        <v>277086.88928623206</v>
      </c>
      <c r="AQ84" s="2">
        <f t="shared" si="111"/>
        <v>278086.88928623206</v>
      </c>
      <c r="AR84" s="2">
        <f t="shared" si="112"/>
        <v>279086.88928623206</v>
      </c>
      <c r="AS84" s="2">
        <f t="shared" si="113"/>
        <v>280086.88928623206</v>
      </c>
      <c r="AT84" s="2">
        <f t="shared" si="114"/>
        <v>281086.88928623206</v>
      </c>
      <c r="AU84" s="2">
        <f t="shared" si="115"/>
        <v>282086.88928623206</v>
      </c>
      <c r="AV84" s="2">
        <f t="shared" si="116"/>
        <v>283086.88928623206</v>
      </c>
      <c r="AW84" s="2">
        <f t="shared" si="117"/>
        <v>284086.88928623206</v>
      </c>
      <c r="AX84" s="2">
        <f t="shared" si="118"/>
        <v>285086.88928623206</v>
      </c>
      <c r="AZ84" s="43">
        <f t="shared" si="143"/>
        <v>0.95684531000821527</v>
      </c>
      <c r="BA84" s="43">
        <f t="shared" si="119"/>
        <v>0.95684531000821527</v>
      </c>
      <c r="BB84" s="43">
        <f t="shared" si="120"/>
        <v>0.95684531000821527</v>
      </c>
      <c r="BC84" s="43">
        <f t="shared" si="121"/>
        <v>0.95684531000821527</v>
      </c>
      <c r="BD84" s="43">
        <f t="shared" si="122"/>
        <v>0.95684531000821527</v>
      </c>
      <c r="BE84" s="43">
        <f t="shared" si="123"/>
        <v>0.95684531000821527</v>
      </c>
      <c r="BF84" s="43">
        <f t="shared" si="124"/>
        <v>0.95684531000821527</v>
      </c>
      <c r="BG84" s="43">
        <f t="shared" si="125"/>
        <v>0.95684531000821527</v>
      </c>
      <c r="BH84" s="43">
        <f t="shared" si="126"/>
        <v>0.95684531000821527</v>
      </c>
      <c r="BI84" s="43">
        <f t="shared" si="127"/>
        <v>0.95684531000821527</v>
      </c>
      <c r="BJ84" s="43">
        <f t="shared" si="128"/>
        <v>0.95684531000821527</v>
      </c>
      <c r="BK84" s="43">
        <f t="shared" si="129"/>
        <v>0.95684531000821527</v>
      </c>
      <c r="BL84" s="43">
        <f t="shared" si="130"/>
        <v>0.95684531000821527</v>
      </c>
      <c r="BM84" s="43">
        <f t="shared" si="131"/>
        <v>0.95684531000821527</v>
      </c>
      <c r="BN84" s="43">
        <f t="shared" si="132"/>
        <v>0.95684531000821527</v>
      </c>
      <c r="BO84" s="43">
        <f t="shared" si="133"/>
        <v>0.95684531000821527</v>
      </c>
      <c r="BP84" s="43">
        <f t="shared" si="134"/>
        <v>0.95684531000821527</v>
      </c>
      <c r="BQ84" s="43">
        <f t="shared" si="135"/>
        <v>0.95684531000821527</v>
      </c>
      <c r="BR84" s="43">
        <f t="shared" si="136"/>
        <v>0.95684531000821527</v>
      </c>
      <c r="BS84" s="43">
        <f t="shared" si="137"/>
        <v>0.95684531000821527</v>
      </c>
      <c r="BT84" s="43">
        <f t="shared" si="138"/>
        <v>0.95684531000821527</v>
      </c>
      <c r="BU84" s="43">
        <f t="shared" si="139"/>
        <v>0.95684531000821527</v>
      </c>
      <c r="BV84" s="43">
        <f t="shared" si="140"/>
        <v>0.95684531000821527</v>
      </c>
    </row>
    <row r="85" spans="2:74" x14ac:dyDescent="0.25">
      <c r="B85" s="33">
        <v>30100</v>
      </c>
      <c r="C85" s="11">
        <f t="shared" si="141"/>
        <v>29799</v>
      </c>
      <c r="D85" s="41">
        <f t="shared" si="142"/>
        <v>28801.04383124728</v>
      </c>
      <c r="E85" s="41">
        <f t="shared" si="94"/>
        <v>28801.04383124728</v>
      </c>
      <c r="F85" s="41">
        <f t="shared" si="94"/>
        <v>28801.04383124728</v>
      </c>
      <c r="G85" s="41">
        <f t="shared" si="94"/>
        <v>28801.04383124728</v>
      </c>
      <c r="H85" s="41">
        <f t="shared" si="94"/>
        <v>28801.04383124728</v>
      </c>
      <c r="I85" s="41">
        <f t="shared" si="94"/>
        <v>28801.04383124728</v>
      </c>
      <c r="J85" s="41">
        <f t="shared" si="94"/>
        <v>28801.04383124728</v>
      </c>
      <c r="K85" s="41">
        <f t="shared" si="94"/>
        <v>28801.04383124728</v>
      </c>
      <c r="L85" s="41">
        <f t="shared" si="94"/>
        <v>28801.04383124728</v>
      </c>
      <c r="M85" s="41">
        <f t="shared" si="94"/>
        <v>28801.04383124728</v>
      </c>
      <c r="N85" s="41">
        <f t="shared" si="94"/>
        <v>28801.04383124728</v>
      </c>
      <c r="O85" s="41">
        <f t="shared" si="94"/>
        <v>28801.04383124728</v>
      </c>
      <c r="P85" s="41">
        <f t="shared" si="94"/>
        <v>28801.04383124728</v>
      </c>
      <c r="Q85" s="41">
        <f t="shared" si="94"/>
        <v>28801.04383124728</v>
      </c>
      <c r="R85" s="41">
        <f t="shared" si="94"/>
        <v>28801.04383124728</v>
      </c>
      <c r="S85" s="41">
        <f t="shared" si="94"/>
        <v>28801.04383124728</v>
      </c>
      <c r="T85" s="41">
        <f t="shared" si="94"/>
        <v>28801.04383124728</v>
      </c>
      <c r="U85" s="41">
        <f t="shared" si="95"/>
        <v>28801.04383124728</v>
      </c>
      <c r="V85" s="41">
        <f t="shared" si="95"/>
        <v>28801.04383124728</v>
      </c>
      <c r="W85" s="41">
        <f t="shared" si="95"/>
        <v>28801.04383124728</v>
      </c>
      <c r="X85" s="41">
        <f t="shared" si="95"/>
        <v>28801.04383124728</v>
      </c>
      <c r="Y85" s="41">
        <f t="shared" si="95"/>
        <v>28801.04383124728</v>
      </c>
      <c r="Z85" s="41">
        <f t="shared" si="95"/>
        <v>28801.04383124728</v>
      </c>
      <c r="AB85" s="2">
        <f t="shared" si="96"/>
        <v>263720.51225051947</v>
      </c>
      <c r="AC85" s="2">
        <f t="shared" si="97"/>
        <v>264720.51225051947</v>
      </c>
      <c r="AD85" s="2">
        <f t="shared" si="98"/>
        <v>265720.51225051947</v>
      </c>
      <c r="AE85" s="2">
        <f t="shared" si="99"/>
        <v>266720.51225051947</v>
      </c>
      <c r="AF85" s="2">
        <f t="shared" si="100"/>
        <v>267720.51225051947</v>
      </c>
      <c r="AG85" s="2">
        <f t="shared" si="101"/>
        <v>268720.51225051947</v>
      </c>
      <c r="AH85" s="2">
        <f t="shared" si="102"/>
        <v>269720.51225051947</v>
      </c>
      <c r="AI85" s="2">
        <f t="shared" si="103"/>
        <v>270720.51225051947</v>
      </c>
      <c r="AJ85" s="2">
        <f t="shared" si="104"/>
        <v>271720.51225051947</v>
      </c>
      <c r="AK85" s="2">
        <f t="shared" si="105"/>
        <v>272720.51225051947</v>
      </c>
      <c r="AL85" s="2">
        <f t="shared" si="106"/>
        <v>273720.51225051947</v>
      </c>
      <c r="AM85" s="2">
        <f t="shared" si="107"/>
        <v>274720.51225051947</v>
      </c>
      <c r="AN85" s="2">
        <f t="shared" si="108"/>
        <v>275720.51225051947</v>
      </c>
      <c r="AO85" s="2">
        <f t="shared" si="109"/>
        <v>276720.51225051947</v>
      </c>
      <c r="AP85" s="2">
        <f t="shared" si="110"/>
        <v>277720.51225051947</v>
      </c>
      <c r="AQ85" s="2">
        <f t="shared" si="111"/>
        <v>278720.51225051947</v>
      </c>
      <c r="AR85" s="2">
        <f t="shared" si="112"/>
        <v>279720.51225051947</v>
      </c>
      <c r="AS85" s="2">
        <f t="shared" si="113"/>
        <v>280720.51225051947</v>
      </c>
      <c r="AT85" s="2">
        <f t="shared" si="114"/>
        <v>281720.51225051947</v>
      </c>
      <c r="AU85" s="2">
        <f t="shared" si="115"/>
        <v>282720.51225051947</v>
      </c>
      <c r="AV85" s="2">
        <f t="shared" si="116"/>
        <v>283720.51225051947</v>
      </c>
      <c r="AW85" s="2">
        <f t="shared" si="117"/>
        <v>284720.51225051947</v>
      </c>
      <c r="AX85" s="2">
        <f t="shared" si="118"/>
        <v>285720.51225051947</v>
      </c>
      <c r="AZ85" s="43">
        <f t="shared" si="143"/>
        <v>0.95684531000821527</v>
      </c>
      <c r="BA85" s="43">
        <f t="shared" si="119"/>
        <v>0.95684531000821527</v>
      </c>
      <c r="BB85" s="43">
        <f t="shared" si="120"/>
        <v>0.95684531000821527</v>
      </c>
      <c r="BC85" s="43">
        <f t="shared" si="121"/>
        <v>0.95684531000821527</v>
      </c>
      <c r="BD85" s="43">
        <f t="shared" si="122"/>
        <v>0.95684531000821527</v>
      </c>
      <c r="BE85" s="43">
        <f t="shared" si="123"/>
        <v>0.95684531000821527</v>
      </c>
      <c r="BF85" s="43">
        <f t="shared" si="124"/>
        <v>0.95684531000821527</v>
      </c>
      <c r="BG85" s="43">
        <f t="shared" si="125"/>
        <v>0.95684531000821527</v>
      </c>
      <c r="BH85" s="43">
        <f t="shared" si="126"/>
        <v>0.95684531000821527</v>
      </c>
      <c r="BI85" s="43">
        <f t="shared" si="127"/>
        <v>0.95684531000821527</v>
      </c>
      <c r="BJ85" s="43">
        <f t="shared" si="128"/>
        <v>0.95684531000821527</v>
      </c>
      <c r="BK85" s="43">
        <f t="shared" si="129"/>
        <v>0.95684531000821527</v>
      </c>
      <c r="BL85" s="43">
        <f t="shared" si="130"/>
        <v>0.95684531000821527</v>
      </c>
      <c r="BM85" s="43">
        <f t="shared" si="131"/>
        <v>0.95684531000821527</v>
      </c>
      <c r="BN85" s="43">
        <f t="shared" si="132"/>
        <v>0.95684531000821527</v>
      </c>
      <c r="BO85" s="43">
        <f t="shared" si="133"/>
        <v>0.95684531000821527</v>
      </c>
      <c r="BP85" s="43">
        <f t="shared" si="134"/>
        <v>0.95684531000821527</v>
      </c>
      <c r="BQ85" s="43">
        <f t="shared" si="135"/>
        <v>0.95684531000821527</v>
      </c>
      <c r="BR85" s="43">
        <f t="shared" si="136"/>
        <v>0.95684531000821527</v>
      </c>
      <c r="BS85" s="43">
        <f t="shared" si="137"/>
        <v>0.95684531000821527</v>
      </c>
      <c r="BT85" s="43">
        <f t="shared" si="138"/>
        <v>0.95684531000821527</v>
      </c>
      <c r="BU85" s="43">
        <f t="shared" si="139"/>
        <v>0.95684531000821527</v>
      </c>
      <c r="BV85" s="43">
        <f t="shared" si="140"/>
        <v>0.95684531000821527</v>
      </c>
    </row>
    <row r="86" spans="2:74" x14ac:dyDescent="0.25">
      <c r="B86" s="33">
        <v>30200</v>
      </c>
      <c r="C86" s="11">
        <f t="shared" si="141"/>
        <v>29898</v>
      </c>
      <c r="D86" s="41">
        <f t="shared" si="142"/>
        <v>28896.728362248105</v>
      </c>
      <c r="E86" s="41">
        <f t="shared" si="94"/>
        <v>28896.728362248105</v>
      </c>
      <c r="F86" s="41">
        <f t="shared" si="94"/>
        <v>28896.728362248105</v>
      </c>
      <c r="G86" s="41">
        <f t="shared" si="94"/>
        <v>28896.728362248105</v>
      </c>
      <c r="H86" s="41">
        <f t="shared" si="94"/>
        <v>28896.728362248105</v>
      </c>
      <c r="I86" s="41">
        <f t="shared" si="94"/>
        <v>28896.728362248105</v>
      </c>
      <c r="J86" s="41">
        <f t="shared" si="94"/>
        <v>28896.728362248105</v>
      </c>
      <c r="K86" s="41">
        <f t="shared" si="94"/>
        <v>28896.728362248105</v>
      </c>
      <c r="L86" s="41">
        <f t="shared" si="94"/>
        <v>28896.728362248105</v>
      </c>
      <c r="M86" s="41">
        <f t="shared" si="94"/>
        <v>28896.728362248105</v>
      </c>
      <c r="N86" s="41">
        <f t="shared" si="94"/>
        <v>28896.728362248105</v>
      </c>
      <c r="O86" s="41">
        <f t="shared" si="94"/>
        <v>28896.728362248105</v>
      </c>
      <c r="P86" s="41">
        <f t="shared" si="94"/>
        <v>28896.728362248105</v>
      </c>
      <c r="Q86" s="41">
        <f t="shared" si="94"/>
        <v>28896.728362248105</v>
      </c>
      <c r="R86" s="41">
        <f t="shared" si="94"/>
        <v>28896.728362248105</v>
      </c>
      <c r="S86" s="41">
        <f t="shared" si="94"/>
        <v>28896.728362248105</v>
      </c>
      <c r="T86" s="41">
        <f t="shared" si="94"/>
        <v>28896.728362248105</v>
      </c>
      <c r="U86" s="41">
        <f t="shared" si="95"/>
        <v>28896.728362248105</v>
      </c>
      <c r="V86" s="41">
        <f t="shared" si="95"/>
        <v>28896.728362248105</v>
      </c>
      <c r="W86" s="41">
        <f t="shared" si="95"/>
        <v>28896.728362248105</v>
      </c>
      <c r="X86" s="41">
        <f t="shared" si="95"/>
        <v>28896.728362248105</v>
      </c>
      <c r="Y86" s="41">
        <f t="shared" si="95"/>
        <v>28896.728362248105</v>
      </c>
      <c r="Z86" s="41">
        <f t="shared" si="95"/>
        <v>28843.249773482334</v>
      </c>
      <c r="AB86" s="2">
        <f t="shared" si="96"/>
        <v>264354.13521480694</v>
      </c>
      <c r="AC86" s="2">
        <f t="shared" si="97"/>
        <v>265354.13521480694</v>
      </c>
      <c r="AD86" s="2">
        <f t="shared" si="98"/>
        <v>266354.13521480694</v>
      </c>
      <c r="AE86" s="2">
        <f t="shared" si="99"/>
        <v>267354.13521480694</v>
      </c>
      <c r="AF86" s="2">
        <f t="shared" si="100"/>
        <v>268354.13521480694</v>
      </c>
      <c r="AG86" s="2">
        <f t="shared" si="101"/>
        <v>269354.13521480694</v>
      </c>
      <c r="AH86" s="2">
        <f t="shared" si="102"/>
        <v>270354.13521480694</v>
      </c>
      <c r="AI86" s="2">
        <f t="shared" si="103"/>
        <v>271354.13521480694</v>
      </c>
      <c r="AJ86" s="2">
        <f t="shared" si="104"/>
        <v>272354.13521480694</v>
      </c>
      <c r="AK86" s="2">
        <f t="shared" si="105"/>
        <v>273354.13521480694</v>
      </c>
      <c r="AL86" s="2">
        <f t="shared" si="106"/>
        <v>274354.13521480694</v>
      </c>
      <c r="AM86" s="2">
        <f t="shared" si="107"/>
        <v>275354.13521480694</v>
      </c>
      <c r="AN86" s="2">
        <f t="shared" si="108"/>
        <v>276354.13521480694</v>
      </c>
      <c r="AO86" s="2">
        <f t="shared" si="109"/>
        <v>277354.13521480694</v>
      </c>
      <c r="AP86" s="2">
        <f t="shared" si="110"/>
        <v>278354.13521480694</v>
      </c>
      <c r="AQ86" s="2">
        <f t="shared" si="111"/>
        <v>279354.13521480694</v>
      </c>
      <c r="AR86" s="2">
        <f t="shared" si="112"/>
        <v>280354.13521480694</v>
      </c>
      <c r="AS86" s="2">
        <f t="shared" si="113"/>
        <v>281354.13521480694</v>
      </c>
      <c r="AT86" s="2">
        <f t="shared" si="114"/>
        <v>282354.13521480694</v>
      </c>
      <c r="AU86" s="2">
        <f t="shared" si="115"/>
        <v>283354.13521480694</v>
      </c>
      <c r="AV86" s="2">
        <f t="shared" si="116"/>
        <v>284354.13521480694</v>
      </c>
      <c r="AW86" s="2">
        <f t="shared" si="117"/>
        <v>285354.13521480694</v>
      </c>
      <c r="AX86" s="35">
        <f t="shared" si="118"/>
        <v>286000</v>
      </c>
      <c r="AZ86" s="43">
        <f t="shared" si="143"/>
        <v>0.95684531000821538</v>
      </c>
      <c r="BA86" s="43">
        <f t="shared" si="119"/>
        <v>0.95684531000821538</v>
      </c>
      <c r="BB86" s="43">
        <f t="shared" si="120"/>
        <v>0.95684531000821538</v>
      </c>
      <c r="BC86" s="43">
        <f t="shared" si="121"/>
        <v>0.95684531000821538</v>
      </c>
      <c r="BD86" s="43">
        <f t="shared" si="122"/>
        <v>0.95684531000821538</v>
      </c>
      <c r="BE86" s="43">
        <f t="shared" si="123"/>
        <v>0.95684531000821538</v>
      </c>
      <c r="BF86" s="43">
        <f t="shared" si="124"/>
        <v>0.95684531000821538</v>
      </c>
      <c r="BG86" s="43">
        <f t="shared" si="125"/>
        <v>0.95684531000821538</v>
      </c>
      <c r="BH86" s="43">
        <f t="shared" si="126"/>
        <v>0.95684531000821538</v>
      </c>
      <c r="BI86" s="43">
        <f t="shared" si="127"/>
        <v>0.95684531000821538</v>
      </c>
      <c r="BJ86" s="43">
        <f t="shared" si="128"/>
        <v>0.95684531000821538</v>
      </c>
      <c r="BK86" s="43">
        <f t="shared" si="129"/>
        <v>0.95684531000821538</v>
      </c>
      <c r="BL86" s="43">
        <f t="shared" si="130"/>
        <v>0.95684531000821538</v>
      </c>
      <c r="BM86" s="43">
        <f t="shared" si="131"/>
        <v>0.95684531000821538</v>
      </c>
      <c r="BN86" s="43">
        <f t="shared" si="132"/>
        <v>0.95684531000821538</v>
      </c>
      <c r="BO86" s="43">
        <f t="shared" si="133"/>
        <v>0.95684531000821538</v>
      </c>
      <c r="BP86" s="43">
        <f t="shared" si="134"/>
        <v>0.95684531000821538</v>
      </c>
      <c r="BQ86" s="43">
        <f t="shared" si="135"/>
        <v>0.95684531000821538</v>
      </c>
      <c r="BR86" s="43">
        <f t="shared" si="136"/>
        <v>0.95684531000821538</v>
      </c>
      <c r="BS86" s="43">
        <f t="shared" si="137"/>
        <v>0.95684531000821538</v>
      </c>
      <c r="BT86" s="43">
        <f t="shared" si="138"/>
        <v>0.95684531000821538</v>
      </c>
      <c r="BU86" s="43">
        <f t="shared" si="139"/>
        <v>0.95684531000821538</v>
      </c>
      <c r="BV86" s="43">
        <f t="shared" si="140"/>
        <v>0.95507449581067327</v>
      </c>
    </row>
    <row r="87" spans="2:74" x14ac:dyDescent="0.25">
      <c r="B87" s="33">
        <v>30300</v>
      </c>
      <c r="C87" s="11">
        <f t="shared" si="141"/>
        <v>29997</v>
      </c>
      <c r="D87" s="41">
        <f t="shared" si="142"/>
        <v>28992.412893248926</v>
      </c>
      <c r="E87" s="41">
        <f t="shared" si="94"/>
        <v>28992.412893248926</v>
      </c>
      <c r="F87" s="41">
        <f t="shared" si="94"/>
        <v>28992.412893248926</v>
      </c>
      <c r="G87" s="41">
        <f t="shared" si="94"/>
        <v>28992.412893248926</v>
      </c>
      <c r="H87" s="41">
        <f t="shared" si="94"/>
        <v>28992.412893248926</v>
      </c>
      <c r="I87" s="41">
        <f t="shared" si="94"/>
        <v>28992.412893248926</v>
      </c>
      <c r="J87" s="41">
        <f t="shared" si="94"/>
        <v>28992.412893248926</v>
      </c>
      <c r="K87" s="41">
        <f t="shared" si="94"/>
        <v>28992.412893248926</v>
      </c>
      <c r="L87" s="41">
        <f t="shared" si="94"/>
        <v>28992.412893248926</v>
      </c>
      <c r="M87" s="41">
        <f t="shared" si="94"/>
        <v>28992.412893248926</v>
      </c>
      <c r="N87" s="41">
        <f t="shared" si="94"/>
        <v>28992.412893248926</v>
      </c>
      <c r="O87" s="41">
        <f t="shared" si="94"/>
        <v>28992.412893248926</v>
      </c>
      <c r="P87" s="41">
        <f t="shared" si="94"/>
        <v>28992.412893248926</v>
      </c>
      <c r="Q87" s="41">
        <f t="shared" si="94"/>
        <v>28992.412893248926</v>
      </c>
      <c r="R87" s="41">
        <f t="shared" si="94"/>
        <v>28992.412893248926</v>
      </c>
      <c r="S87" s="41">
        <f t="shared" si="94"/>
        <v>28992.412893248926</v>
      </c>
      <c r="T87" s="41">
        <f t="shared" si="94"/>
        <v>28992.412893248926</v>
      </c>
      <c r="U87" s="41">
        <f t="shared" si="95"/>
        <v>28992.412893248926</v>
      </c>
      <c r="V87" s="41">
        <f t="shared" si="95"/>
        <v>28992.412893248926</v>
      </c>
      <c r="W87" s="41">
        <f t="shared" si="95"/>
        <v>28992.412893248926</v>
      </c>
      <c r="X87" s="41">
        <f t="shared" si="95"/>
        <v>28992.412893248926</v>
      </c>
      <c r="Y87" s="41">
        <f t="shared" si="95"/>
        <v>28992.412893248926</v>
      </c>
      <c r="Z87" s="41">
        <f t="shared" si="95"/>
        <v>28843.249773482334</v>
      </c>
      <c r="AB87" s="2">
        <f t="shared" si="96"/>
        <v>264987.75817909441</v>
      </c>
      <c r="AC87" s="2">
        <f t="shared" si="97"/>
        <v>265987.75817909441</v>
      </c>
      <c r="AD87" s="2">
        <f t="shared" si="98"/>
        <v>266987.75817909441</v>
      </c>
      <c r="AE87" s="2">
        <f t="shared" si="99"/>
        <v>267987.75817909441</v>
      </c>
      <c r="AF87" s="2">
        <f t="shared" si="100"/>
        <v>268987.75817909441</v>
      </c>
      <c r="AG87" s="2">
        <f t="shared" si="101"/>
        <v>269987.75817909441</v>
      </c>
      <c r="AH87" s="2">
        <f t="shared" si="102"/>
        <v>270987.75817909441</v>
      </c>
      <c r="AI87" s="2">
        <f t="shared" si="103"/>
        <v>271987.75817909441</v>
      </c>
      <c r="AJ87" s="2">
        <f t="shared" si="104"/>
        <v>272987.75817909441</v>
      </c>
      <c r="AK87" s="2">
        <f t="shared" si="105"/>
        <v>273987.75817909441</v>
      </c>
      <c r="AL87" s="2">
        <f t="shared" si="106"/>
        <v>274987.75817909441</v>
      </c>
      <c r="AM87" s="2">
        <f t="shared" si="107"/>
        <v>275987.75817909441</v>
      </c>
      <c r="AN87" s="2">
        <f t="shared" si="108"/>
        <v>276987.75817909441</v>
      </c>
      <c r="AO87" s="2">
        <f t="shared" si="109"/>
        <v>277987.75817909441</v>
      </c>
      <c r="AP87" s="2">
        <f t="shared" si="110"/>
        <v>278987.75817909441</v>
      </c>
      <c r="AQ87" s="2">
        <f t="shared" si="111"/>
        <v>279987.75817909441</v>
      </c>
      <c r="AR87" s="2">
        <f t="shared" si="112"/>
        <v>280987.75817909441</v>
      </c>
      <c r="AS87" s="2">
        <f t="shared" si="113"/>
        <v>281987.75817909441</v>
      </c>
      <c r="AT87" s="2">
        <f t="shared" si="114"/>
        <v>282987.75817909441</v>
      </c>
      <c r="AU87" s="2">
        <f t="shared" si="115"/>
        <v>283987.75817909441</v>
      </c>
      <c r="AV87" s="2">
        <f t="shared" si="116"/>
        <v>284987.75817909441</v>
      </c>
      <c r="AW87" s="2">
        <f t="shared" si="117"/>
        <v>285987.75817909441</v>
      </c>
      <c r="AX87" s="35">
        <f t="shared" si="118"/>
        <v>286000</v>
      </c>
      <c r="AZ87" s="43">
        <f t="shared" si="143"/>
        <v>0.95684531000821538</v>
      </c>
      <c r="BA87" s="43">
        <f t="shared" si="119"/>
        <v>0.95684531000821538</v>
      </c>
      <c r="BB87" s="43">
        <f t="shared" si="120"/>
        <v>0.95684531000821538</v>
      </c>
      <c r="BC87" s="43">
        <f t="shared" si="121"/>
        <v>0.95684531000821538</v>
      </c>
      <c r="BD87" s="43">
        <f t="shared" si="122"/>
        <v>0.95684531000821538</v>
      </c>
      <c r="BE87" s="43">
        <f t="shared" si="123"/>
        <v>0.95684531000821538</v>
      </c>
      <c r="BF87" s="43">
        <f t="shared" si="124"/>
        <v>0.95684531000821538</v>
      </c>
      <c r="BG87" s="43">
        <f t="shared" si="125"/>
        <v>0.95684531000821538</v>
      </c>
      <c r="BH87" s="43">
        <f t="shared" si="126"/>
        <v>0.95684531000821538</v>
      </c>
      <c r="BI87" s="43">
        <f t="shared" si="127"/>
        <v>0.95684531000821538</v>
      </c>
      <c r="BJ87" s="43">
        <f t="shared" si="128"/>
        <v>0.95684531000821538</v>
      </c>
      <c r="BK87" s="43">
        <f t="shared" si="129"/>
        <v>0.95684531000821538</v>
      </c>
      <c r="BL87" s="43">
        <f t="shared" si="130"/>
        <v>0.95684531000821538</v>
      </c>
      <c r="BM87" s="43">
        <f t="shared" si="131"/>
        <v>0.95684531000821538</v>
      </c>
      <c r="BN87" s="43">
        <f t="shared" si="132"/>
        <v>0.95684531000821538</v>
      </c>
      <c r="BO87" s="43">
        <f t="shared" si="133"/>
        <v>0.95684531000821538</v>
      </c>
      <c r="BP87" s="43">
        <f t="shared" si="134"/>
        <v>0.95684531000821538</v>
      </c>
      <c r="BQ87" s="43">
        <f t="shared" si="135"/>
        <v>0.95684531000821538</v>
      </c>
      <c r="BR87" s="43">
        <f t="shared" si="136"/>
        <v>0.95684531000821538</v>
      </c>
      <c r="BS87" s="43">
        <f t="shared" si="137"/>
        <v>0.95684531000821538</v>
      </c>
      <c r="BT87" s="43">
        <f t="shared" si="138"/>
        <v>0.95684531000821538</v>
      </c>
      <c r="BU87" s="43">
        <f t="shared" si="139"/>
        <v>0.95684531000821538</v>
      </c>
      <c r="BV87" s="43">
        <f t="shared" si="140"/>
        <v>0.95192243476839389</v>
      </c>
    </row>
    <row r="88" spans="2:74" x14ac:dyDescent="0.25">
      <c r="B88" s="33">
        <v>30400</v>
      </c>
      <c r="C88" s="11">
        <f t="shared" si="141"/>
        <v>30096</v>
      </c>
      <c r="D88" s="41">
        <f t="shared" si="142"/>
        <v>29088.097424249747</v>
      </c>
      <c r="E88" s="41">
        <f t="shared" si="94"/>
        <v>29088.097424249747</v>
      </c>
      <c r="F88" s="41">
        <f t="shared" si="94"/>
        <v>29088.097424249747</v>
      </c>
      <c r="G88" s="41">
        <f t="shared" si="94"/>
        <v>29088.097424249747</v>
      </c>
      <c r="H88" s="41">
        <f t="shared" si="94"/>
        <v>29088.097424249747</v>
      </c>
      <c r="I88" s="41">
        <f t="shared" si="94"/>
        <v>29088.097424249747</v>
      </c>
      <c r="J88" s="41">
        <f t="shared" si="94"/>
        <v>29088.097424249747</v>
      </c>
      <c r="K88" s="41">
        <f t="shared" si="94"/>
        <v>29088.097424249747</v>
      </c>
      <c r="L88" s="41">
        <f t="shared" si="94"/>
        <v>29088.097424249747</v>
      </c>
      <c r="M88" s="41">
        <f t="shared" si="94"/>
        <v>29088.097424249747</v>
      </c>
      <c r="N88" s="41">
        <f t="shared" si="94"/>
        <v>29088.097424249747</v>
      </c>
      <c r="O88" s="41">
        <f t="shared" si="94"/>
        <v>29088.097424249747</v>
      </c>
      <c r="P88" s="41">
        <f t="shared" si="94"/>
        <v>29088.097424249747</v>
      </c>
      <c r="Q88" s="41">
        <f t="shared" si="94"/>
        <v>29088.097424249747</v>
      </c>
      <c r="R88" s="41">
        <f t="shared" si="94"/>
        <v>29088.097424249747</v>
      </c>
      <c r="S88" s="41">
        <f t="shared" si="94"/>
        <v>29088.097424249747</v>
      </c>
      <c r="T88" s="41">
        <f t="shared" si="94"/>
        <v>29088.097424249747</v>
      </c>
      <c r="U88" s="41">
        <f t="shared" si="95"/>
        <v>29088.097424249747</v>
      </c>
      <c r="V88" s="41">
        <f t="shared" si="95"/>
        <v>29088.097424249747</v>
      </c>
      <c r="W88" s="41">
        <f t="shared" si="95"/>
        <v>29088.097424249747</v>
      </c>
      <c r="X88" s="41">
        <f t="shared" si="95"/>
        <v>29088.097424249747</v>
      </c>
      <c r="Y88" s="41">
        <f t="shared" si="95"/>
        <v>28994.261552401087</v>
      </c>
      <c r="Z88" s="41">
        <f t="shared" si="95"/>
        <v>28843.249773482334</v>
      </c>
      <c r="AB88" s="2">
        <f t="shared" si="96"/>
        <v>265621.38114338182</v>
      </c>
      <c r="AC88" s="2">
        <f t="shared" si="97"/>
        <v>266621.38114338182</v>
      </c>
      <c r="AD88" s="2">
        <f t="shared" si="98"/>
        <v>267621.38114338182</v>
      </c>
      <c r="AE88" s="2">
        <f t="shared" si="99"/>
        <v>268621.38114338182</v>
      </c>
      <c r="AF88" s="2">
        <f t="shared" si="100"/>
        <v>269621.38114338182</v>
      </c>
      <c r="AG88" s="2">
        <f t="shared" si="101"/>
        <v>270621.38114338182</v>
      </c>
      <c r="AH88" s="2">
        <f t="shared" si="102"/>
        <v>271621.38114338182</v>
      </c>
      <c r="AI88" s="2">
        <f t="shared" si="103"/>
        <v>272621.38114338182</v>
      </c>
      <c r="AJ88" s="2">
        <f t="shared" si="104"/>
        <v>273621.38114338182</v>
      </c>
      <c r="AK88" s="2">
        <f t="shared" si="105"/>
        <v>274621.38114338182</v>
      </c>
      <c r="AL88" s="2">
        <f t="shared" si="106"/>
        <v>275621.38114338182</v>
      </c>
      <c r="AM88" s="2">
        <f t="shared" si="107"/>
        <v>276621.38114338182</v>
      </c>
      <c r="AN88" s="2">
        <f t="shared" si="108"/>
        <v>277621.38114338182</v>
      </c>
      <c r="AO88" s="2">
        <f t="shared" si="109"/>
        <v>278621.38114338182</v>
      </c>
      <c r="AP88" s="2">
        <f t="shared" si="110"/>
        <v>279621.38114338182</v>
      </c>
      <c r="AQ88" s="2">
        <f t="shared" si="111"/>
        <v>280621.38114338182</v>
      </c>
      <c r="AR88" s="2">
        <f t="shared" si="112"/>
        <v>281621.38114338182</v>
      </c>
      <c r="AS88" s="2">
        <f t="shared" si="113"/>
        <v>282621.38114338182</v>
      </c>
      <c r="AT88" s="2">
        <f t="shared" si="114"/>
        <v>283621.38114338182</v>
      </c>
      <c r="AU88" s="2">
        <f t="shared" si="115"/>
        <v>284621.38114338182</v>
      </c>
      <c r="AV88" s="2">
        <f t="shared" si="116"/>
        <v>285621.38114338182</v>
      </c>
      <c r="AW88" s="35">
        <f t="shared" si="117"/>
        <v>286000</v>
      </c>
      <c r="AX88" s="35">
        <f t="shared" si="118"/>
        <v>286000</v>
      </c>
      <c r="AZ88" s="43">
        <f t="shared" si="143"/>
        <v>0.95684531000821538</v>
      </c>
      <c r="BA88" s="43">
        <f t="shared" si="119"/>
        <v>0.95684531000821538</v>
      </c>
      <c r="BB88" s="43">
        <f t="shared" si="120"/>
        <v>0.95684531000821538</v>
      </c>
      <c r="BC88" s="43">
        <f t="shared" si="121"/>
        <v>0.95684531000821538</v>
      </c>
      <c r="BD88" s="43">
        <f t="shared" si="122"/>
        <v>0.95684531000821538</v>
      </c>
      <c r="BE88" s="43">
        <f t="shared" si="123"/>
        <v>0.95684531000821538</v>
      </c>
      <c r="BF88" s="43">
        <f t="shared" si="124"/>
        <v>0.95684531000821538</v>
      </c>
      <c r="BG88" s="43">
        <f t="shared" si="125"/>
        <v>0.95684531000821538</v>
      </c>
      <c r="BH88" s="43">
        <f t="shared" si="126"/>
        <v>0.95684531000821538</v>
      </c>
      <c r="BI88" s="43">
        <f t="shared" si="127"/>
        <v>0.95684531000821538</v>
      </c>
      <c r="BJ88" s="43">
        <f t="shared" si="128"/>
        <v>0.95684531000821538</v>
      </c>
      <c r="BK88" s="43">
        <f t="shared" si="129"/>
        <v>0.95684531000821538</v>
      </c>
      <c r="BL88" s="43">
        <f t="shared" si="130"/>
        <v>0.95684531000821538</v>
      </c>
      <c r="BM88" s="43">
        <f t="shared" si="131"/>
        <v>0.95684531000821538</v>
      </c>
      <c r="BN88" s="43">
        <f t="shared" si="132"/>
        <v>0.95684531000821538</v>
      </c>
      <c r="BO88" s="43">
        <f t="shared" si="133"/>
        <v>0.95684531000821538</v>
      </c>
      <c r="BP88" s="43">
        <f t="shared" si="134"/>
        <v>0.95684531000821538</v>
      </c>
      <c r="BQ88" s="43">
        <f t="shared" si="135"/>
        <v>0.95684531000821538</v>
      </c>
      <c r="BR88" s="43">
        <f t="shared" si="136"/>
        <v>0.95684531000821538</v>
      </c>
      <c r="BS88" s="43">
        <f t="shared" si="137"/>
        <v>0.95684531000821538</v>
      </c>
      <c r="BT88" s="43">
        <f t="shared" si="138"/>
        <v>0.95684531000821538</v>
      </c>
      <c r="BU88" s="43">
        <f t="shared" si="139"/>
        <v>0.95375860369740417</v>
      </c>
      <c r="BV88" s="43">
        <f t="shared" si="140"/>
        <v>0.94879111096981361</v>
      </c>
    </row>
    <row r="89" spans="2:74" x14ac:dyDescent="0.25">
      <c r="B89" s="33">
        <v>30500</v>
      </c>
      <c r="C89" s="11">
        <f t="shared" si="141"/>
        <v>30195</v>
      </c>
      <c r="D89" s="41">
        <f t="shared" si="142"/>
        <v>29183.781955250568</v>
      </c>
      <c r="E89" s="41">
        <f t="shared" si="94"/>
        <v>29183.781955250568</v>
      </c>
      <c r="F89" s="41">
        <f t="shared" si="94"/>
        <v>29183.781955250568</v>
      </c>
      <c r="G89" s="41">
        <f t="shared" si="94"/>
        <v>29183.781955250568</v>
      </c>
      <c r="H89" s="41">
        <f t="shared" si="94"/>
        <v>29183.781955250568</v>
      </c>
      <c r="I89" s="41">
        <f t="shared" si="94"/>
        <v>29183.781955250568</v>
      </c>
      <c r="J89" s="41">
        <f t="shared" si="94"/>
        <v>29183.781955250568</v>
      </c>
      <c r="K89" s="41">
        <f t="shared" si="94"/>
        <v>29183.781955250568</v>
      </c>
      <c r="L89" s="41">
        <f t="shared" si="94"/>
        <v>29183.781955250568</v>
      </c>
      <c r="M89" s="41">
        <f t="shared" si="94"/>
        <v>29183.781955250568</v>
      </c>
      <c r="N89" s="41">
        <f t="shared" si="94"/>
        <v>29183.781955250568</v>
      </c>
      <c r="O89" s="41">
        <f t="shared" si="94"/>
        <v>29183.781955250568</v>
      </c>
      <c r="P89" s="41">
        <f t="shared" si="94"/>
        <v>29183.781955250568</v>
      </c>
      <c r="Q89" s="41">
        <f t="shared" si="94"/>
        <v>29183.781955250568</v>
      </c>
      <c r="R89" s="41">
        <f t="shared" si="94"/>
        <v>29183.781955250568</v>
      </c>
      <c r="S89" s="41">
        <f t="shared" si="94"/>
        <v>29183.781955250568</v>
      </c>
      <c r="T89" s="41">
        <f t="shared" si="94"/>
        <v>29183.781955250568</v>
      </c>
      <c r="U89" s="41">
        <f t="shared" si="95"/>
        <v>29183.781955250568</v>
      </c>
      <c r="V89" s="41">
        <f t="shared" si="95"/>
        <v>29183.781955250568</v>
      </c>
      <c r="W89" s="41">
        <f t="shared" si="95"/>
        <v>29183.781955250568</v>
      </c>
      <c r="X89" s="41">
        <f t="shared" si="95"/>
        <v>29145.273331319844</v>
      </c>
      <c r="Y89" s="41">
        <f t="shared" si="95"/>
        <v>28994.261552401087</v>
      </c>
      <c r="Z89" s="41">
        <f t="shared" si="95"/>
        <v>28843.249773482334</v>
      </c>
      <c r="AB89" s="2">
        <f t="shared" si="96"/>
        <v>266255.00410766923</v>
      </c>
      <c r="AC89" s="2">
        <f t="shared" si="97"/>
        <v>267255.00410766923</v>
      </c>
      <c r="AD89" s="2">
        <f t="shared" si="98"/>
        <v>268255.00410766923</v>
      </c>
      <c r="AE89" s="2">
        <f t="shared" si="99"/>
        <v>269255.00410766923</v>
      </c>
      <c r="AF89" s="2">
        <f t="shared" si="100"/>
        <v>270255.00410766923</v>
      </c>
      <c r="AG89" s="2">
        <f t="shared" si="101"/>
        <v>271255.00410766923</v>
      </c>
      <c r="AH89" s="2">
        <f t="shared" si="102"/>
        <v>272255.00410766923</v>
      </c>
      <c r="AI89" s="2">
        <f t="shared" si="103"/>
        <v>273255.00410766923</v>
      </c>
      <c r="AJ89" s="2">
        <f t="shared" si="104"/>
        <v>274255.00410766923</v>
      </c>
      <c r="AK89" s="2">
        <f t="shared" si="105"/>
        <v>275255.00410766923</v>
      </c>
      <c r="AL89" s="2">
        <f t="shared" si="106"/>
        <v>276255.00410766923</v>
      </c>
      <c r="AM89" s="2">
        <f t="shared" si="107"/>
        <v>277255.00410766923</v>
      </c>
      <c r="AN89" s="2">
        <f t="shared" si="108"/>
        <v>278255.00410766923</v>
      </c>
      <c r="AO89" s="2">
        <f t="shared" si="109"/>
        <v>279255.00410766923</v>
      </c>
      <c r="AP89" s="2">
        <f t="shared" si="110"/>
        <v>280255.00410766923</v>
      </c>
      <c r="AQ89" s="2">
        <f t="shared" si="111"/>
        <v>281255.00410766923</v>
      </c>
      <c r="AR89" s="2">
        <f t="shared" si="112"/>
        <v>282255.00410766923</v>
      </c>
      <c r="AS89" s="2">
        <f t="shared" si="113"/>
        <v>283255.00410766923</v>
      </c>
      <c r="AT89" s="2">
        <f t="shared" si="114"/>
        <v>284255.00410766923</v>
      </c>
      <c r="AU89" s="2">
        <f t="shared" si="115"/>
        <v>285255.00410766923</v>
      </c>
      <c r="AV89" s="35">
        <f t="shared" si="116"/>
        <v>286000</v>
      </c>
      <c r="AW89" s="35">
        <f t="shared" si="117"/>
        <v>286000</v>
      </c>
      <c r="AX89" s="35">
        <f t="shared" si="118"/>
        <v>286000</v>
      </c>
      <c r="AZ89" s="43">
        <f t="shared" si="143"/>
        <v>0.95684531000821538</v>
      </c>
      <c r="BA89" s="43">
        <f t="shared" si="119"/>
        <v>0.95684531000821538</v>
      </c>
      <c r="BB89" s="43">
        <f t="shared" si="120"/>
        <v>0.95684531000821538</v>
      </c>
      <c r="BC89" s="43">
        <f t="shared" si="121"/>
        <v>0.95684531000821538</v>
      </c>
      <c r="BD89" s="43">
        <f t="shared" si="122"/>
        <v>0.95684531000821538</v>
      </c>
      <c r="BE89" s="43">
        <f t="shared" si="123"/>
        <v>0.95684531000821538</v>
      </c>
      <c r="BF89" s="43">
        <f t="shared" si="124"/>
        <v>0.95684531000821538</v>
      </c>
      <c r="BG89" s="43">
        <f t="shared" si="125"/>
        <v>0.95684531000821538</v>
      </c>
      <c r="BH89" s="43">
        <f t="shared" si="126"/>
        <v>0.95684531000821538</v>
      </c>
      <c r="BI89" s="43">
        <f t="shared" si="127"/>
        <v>0.95684531000821538</v>
      </c>
      <c r="BJ89" s="43">
        <f t="shared" si="128"/>
        <v>0.95684531000821538</v>
      </c>
      <c r="BK89" s="43">
        <f t="shared" si="129"/>
        <v>0.95684531000821538</v>
      </c>
      <c r="BL89" s="43">
        <f t="shared" si="130"/>
        <v>0.95684531000821538</v>
      </c>
      <c r="BM89" s="43">
        <f t="shared" si="131"/>
        <v>0.95684531000821538</v>
      </c>
      <c r="BN89" s="43">
        <f t="shared" si="132"/>
        <v>0.95684531000821538</v>
      </c>
      <c r="BO89" s="43">
        <f t="shared" si="133"/>
        <v>0.95684531000821538</v>
      </c>
      <c r="BP89" s="43">
        <f t="shared" si="134"/>
        <v>0.95684531000821538</v>
      </c>
      <c r="BQ89" s="43">
        <f t="shared" si="135"/>
        <v>0.95684531000821538</v>
      </c>
      <c r="BR89" s="43">
        <f t="shared" si="136"/>
        <v>0.95684531000821538</v>
      </c>
      <c r="BS89" s="43">
        <f t="shared" si="137"/>
        <v>0.95684531000821538</v>
      </c>
      <c r="BT89" s="43">
        <f t="shared" si="138"/>
        <v>0.95558273217442113</v>
      </c>
      <c r="BU89" s="43">
        <f t="shared" si="139"/>
        <v>0.95063152630823233</v>
      </c>
      <c r="BV89" s="43">
        <f t="shared" si="140"/>
        <v>0.94568032044204375</v>
      </c>
    </row>
    <row r="90" spans="2:74" x14ac:dyDescent="0.25">
      <c r="B90" s="33">
        <v>30600</v>
      </c>
      <c r="C90" s="11">
        <f t="shared" si="141"/>
        <v>30294</v>
      </c>
      <c r="D90" s="41">
        <f t="shared" si="142"/>
        <v>29279.466486251389</v>
      </c>
      <c r="E90" s="41">
        <f t="shared" si="94"/>
        <v>29279.466486251389</v>
      </c>
      <c r="F90" s="41">
        <f t="shared" si="94"/>
        <v>29279.466486251389</v>
      </c>
      <c r="G90" s="41">
        <f t="shared" si="94"/>
        <v>29279.466486251389</v>
      </c>
      <c r="H90" s="41">
        <f t="shared" si="94"/>
        <v>29279.466486251389</v>
      </c>
      <c r="I90" s="41">
        <f t="shared" si="94"/>
        <v>29279.466486251389</v>
      </c>
      <c r="J90" s="41">
        <f t="shared" si="94"/>
        <v>29279.466486251389</v>
      </c>
      <c r="K90" s="41">
        <f t="shared" si="94"/>
        <v>29279.466486251389</v>
      </c>
      <c r="L90" s="41">
        <f t="shared" si="94"/>
        <v>29279.466486251389</v>
      </c>
      <c r="M90" s="41">
        <f t="shared" si="94"/>
        <v>29279.466486251389</v>
      </c>
      <c r="N90" s="41">
        <f t="shared" si="94"/>
        <v>29279.466486251389</v>
      </c>
      <c r="O90" s="41">
        <f t="shared" si="94"/>
        <v>29279.466486251389</v>
      </c>
      <c r="P90" s="41">
        <f t="shared" si="94"/>
        <v>29279.466486251389</v>
      </c>
      <c r="Q90" s="41">
        <f t="shared" si="94"/>
        <v>29279.466486251389</v>
      </c>
      <c r="R90" s="41">
        <f t="shared" si="94"/>
        <v>29279.466486251389</v>
      </c>
      <c r="S90" s="41">
        <f t="shared" si="94"/>
        <v>29279.466486251389</v>
      </c>
      <c r="T90" s="41">
        <f t="shared" ref="T90:Z105" si="144">IF(($C90*$C$13)+T$74&lt;=$C$6,($C90*$C$13)/$C$11,($C$6-T$74)/$C$11)</f>
        <v>29279.466486251389</v>
      </c>
      <c r="U90" s="41">
        <f t="shared" si="95"/>
        <v>29279.466486251389</v>
      </c>
      <c r="V90" s="41">
        <f t="shared" si="95"/>
        <v>29279.466486251389</v>
      </c>
      <c r="W90" s="41">
        <f t="shared" si="95"/>
        <v>29279.466486251389</v>
      </c>
      <c r="X90" s="41">
        <f t="shared" si="95"/>
        <v>29145.273331319844</v>
      </c>
      <c r="Y90" s="41">
        <f t="shared" si="95"/>
        <v>28994.261552401087</v>
      </c>
      <c r="Z90" s="41">
        <f t="shared" si="95"/>
        <v>28843.249773482334</v>
      </c>
      <c r="AB90" s="2">
        <f t="shared" si="96"/>
        <v>266888.6270719567</v>
      </c>
      <c r="AC90" s="2">
        <f t="shared" si="97"/>
        <v>267888.6270719567</v>
      </c>
      <c r="AD90" s="2">
        <f t="shared" si="98"/>
        <v>268888.6270719567</v>
      </c>
      <c r="AE90" s="2">
        <f t="shared" si="99"/>
        <v>269888.6270719567</v>
      </c>
      <c r="AF90" s="2">
        <f t="shared" si="100"/>
        <v>270888.6270719567</v>
      </c>
      <c r="AG90" s="2">
        <f t="shared" si="101"/>
        <v>271888.6270719567</v>
      </c>
      <c r="AH90" s="2">
        <f t="shared" si="102"/>
        <v>272888.6270719567</v>
      </c>
      <c r="AI90" s="2">
        <f t="shared" si="103"/>
        <v>273888.6270719567</v>
      </c>
      <c r="AJ90" s="2">
        <f t="shared" si="104"/>
        <v>274888.6270719567</v>
      </c>
      <c r="AK90" s="2">
        <f t="shared" si="105"/>
        <v>275888.6270719567</v>
      </c>
      <c r="AL90" s="2">
        <f t="shared" si="106"/>
        <v>276888.6270719567</v>
      </c>
      <c r="AM90" s="2">
        <f t="shared" si="107"/>
        <v>277888.6270719567</v>
      </c>
      <c r="AN90" s="2">
        <f t="shared" si="108"/>
        <v>278888.6270719567</v>
      </c>
      <c r="AO90" s="2">
        <f t="shared" si="109"/>
        <v>279888.6270719567</v>
      </c>
      <c r="AP90" s="2">
        <f t="shared" si="110"/>
        <v>280888.6270719567</v>
      </c>
      <c r="AQ90" s="2">
        <f t="shared" si="111"/>
        <v>281888.6270719567</v>
      </c>
      <c r="AR90" s="2">
        <f t="shared" si="112"/>
        <v>282888.6270719567</v>
      </c>
      <c r="AS90" s="2">
        <f t="shared" si="113"/>
        <v>283888.6270719567</v>
      </c>
      <c r="AT90" s="2">
        <f t="shared" si="114"/>
        <v>284888.6270719567</v>
      </c>
      <c r="AU90" s="2">
        <f t="shared" si="115"/>
        <v>285888.6270719567</v>
      </c>
      <c r="AV90" s="35">
        <f t="shared" si="116"/>
        <v>286000</v>
      </c>
      <c r="AW90" s="35">
        <f t="shared" si="117"/>
        <v>286000</v>
      </c>
      <c r="AX90" s="35">
        <f t="shared" si="118"/>
        <v>286000</v>
      </c>
      <c r="AZ90" s="43">
        <f t="shared" si="143"/>
        <v>0.95684531000821538</v>
      </c>
      <c r="BA90" s="43">
        <f t="shared" si="119"/>
        <v>0.95684531000821538</v>
      </c>
      <c r="BB90" s="43">
        <f t="shared" si="120"/>
        <v>0.95684531000821538</v>
      </c>
      <c r="BC90" s="43">
        <f t="shared" si="121"/>
        <v>0.95684531000821538</v>
      </c>
      <c r="BD90" s="43">
        <f t="shared" si="122"/>
        <v>0.95684531000821538</v>
      </c>
      <c r="BE90" s="43">
        <f t="shared" si="123"/>
        <v>0.95684531000821538</v>
      </c>
      <c r="BF90" s="43">
        <f t="shared" si="124"/>
        <v>0.95684531000821538</v>
      </c>
      <c r="BG90" s="43">
        <f t="shared" si="125"/>
        <v>0.95684531000821538</v>
      </c>
      <c r="BH90" s="43">
        <f t="shared" si="126"/>
        <v>0.95684531000821538</v>
      </c>
      <c r="BI90" s="43">
        <f t="shared" si="127"/>
        <v>0.95684531000821538</v>
      </c>
      <c r="BJ90" s="43">
        <f t="shared" si="128"/>
        <v>0.95684531000821538</v>
      </c>
      <c r="BK90" s="43">
        <f t="shared" si="129"/>
        <v>0.95684531000821538</v>
      </c>
      <c r="BL90" s="43">
        <f t="shared" si="130"/>
        <v>0.95684531000821538</v>
      </c>
      <c r="BM90" s="43">
        <f t="shared" si="131"/>
        <v>0.95684531000821538</v>
      </c>
      <c r="BN90" s="43">
        <f t="shared" si="132"/>
        <v>0.95684531000821538</v>
      </c>
      <c r="BO90" s="43">
        <f t="shared" si="133"/>
        <v>0.95684531000821538</v>
      </c>
      <c r="BP90" s="43">
        <f t="shared" si="134"/>
        <v>0.95684531000821538</v>
      </c>
      <c r="BQ90" s="43">
        <f t="shared" si="135"/>
        <v>0.95684531000821538</v>
      </c>
      <c r="BR90" s="43">
        <f t="shared" si="136"/>
        <v>0.95684531000821538</v>
      </c>
      <c r="BS90" s="43">
        <f t="shared" si="137"/>
        <v>0.95684531000821538</v>
      </c>
      <c r="BT90" s="43">
        <f t="shared" si="138"/>
        <v>0.95245991278823017</v>
      </c>
      <c r="BU90" s="43">
        <f t="shared" si="139"/>
        <v>0.94752488733336881</v>
      </c>
      <c r="BV90" s="43">
        <f t="shared" si="140"/>
        <v>0.94258986187850768</v>
      </c>
    </row>
    <row r="91" spans="2:74" x14ac:dyDescent="0.25">
      <c r="B91" s="33">
        <v>30700</v>
      </c>
      <c r="C91" s="11">
        <f t="shared" si="141"/>
        <v>30393</v>
      </c>
      <c r="D91" s="41">
        <f t="shared" si="142"/>
        <v>29375.15101725221</v>
      </c>
      <c r="E91" s="41">
        <f t="shared" si="142"/>
        <v>29375.15101725221</v>
      </c>
      <c r="F91" s="41">
        <f t="shared" si="142"/>
        <v>29375.15101725221</v>
      </c>
      <c r="G91" s="41">
        <f t="shared" si="142"/>
        <v>29375.15101725221</v>
      </c>
      <c r="H91" s="41">
        <f t="shared" si="142"/>
        <v>29375.15101725221</v>
      </c>
      <c r="I91" s="41">
        <f t="shared" si="142"/>
        <v>29375.15101725221</v>
      </c>
      <c r="J91" s="41">
        <f t="shared" si="142"/>
        <v>29375.15101725221</v>
      </c>
      <c r="K91" s="41">
        <f t="shared" si="142"/>
        <v>29375.15101725221</v>
      </c>
      <c r="L91" s="41">
        <f t="shared" si="142"/>
        <v>29375.15101725221</v>
      </c>
      <c r="M91" s="41">
        <f t="shared" si="142"/>
        <v>29375.15101725221</v>
      </c>
      <c r="N91" s="41">
        <f t="shared" si="142"/>
        <v>29375.15101725221</v>
      </c>
      <c r="O91" s="41">
        <f t="shared" si="142"/>
        <v>29375.15101725221</v>
      </c>
      <c r="P91" s="41">
        <f t="shared" si="142"/>
        <v>29375.15101725221</v>
      </c>
      <c r="Q91" s="41">
        <f t="shared" si="142"/>
        <v>29375.15101725221</v>
      </c>
      <c r="R91" s="41">
        <f t="shared" si="142"/>
        <v>29375.15101725221</v>
      </c>
      <c r="S91" s="41">
        <f t="shared" si="142"/>
        <v>29375.15101725221</v>
      </c>
      <c r="T91" s="41">
        <f t="shared" si="144"/>
        <v>29375.15101725221</v>
      </c>
      <c r="U91" s="41">
        <f t="shared" si="144"/>
        <v>29375.15101725221</v>
      </c>
      <c r="V91" s="41">
        <f t="shared" si="144"/>
        <v>29375.15101725221</v>
      </c>
      <c r="W91" s="41">
        <f t="shared" si="144"/>
        <v>29296.285110238598</v>
      </c>
      <c r="X91" s="41">
        <f t="shared" si="144"/>
        <v>29145.273331319844</v>
      </c>
      <c r="Y91" s="41">
        <f t="shared" si="144"/>
        <v>28994.261552401087</v>
      </c>
      <c r="Z91" s="41">
        <f t="shared" si="144"/>
        <v>28843.249773482334</v>
      </c>
      <c r="AB91" s="2">
        <f t="shared" si="96"/>
        <v>267522.25003624416</v>
      </c>
      <c r="AC91" s="2">
        <f t="shared" si="97"/>
        <v>268522.25003624416</v>
      </c>
      <c r="AD91" s="2">
        <f t="shared" si="98"/>
        <v>269522.25003624416</v>
      </c>
      <c r="AE91" s="2">
        <f t="shared" si="99"/>
        <v>270522.25003624416</v>
      </c>
      <c r="AF91" s="2">
        <f t="shared" si="100"/>
        <v>271522.25003624416</v>
      </c>
      <c r="AG91" s="2">
        <f t="shared" si="101"/>
        <v>272522.25003624416</v>
      </c>
      <c r="AH91" s="2">
        <f t="shared" si="102"/>
        <v>273522.25003624416</v>
      </c>
      <c r="AI91" s="2">
        <f t="shared" si="103"/>
        <v>274522.25003624416</v>
      </c>
      <c r="AJ91" s="2">
        <f t="shared" si="104"/>
        <v>275522.25003624416</v>
      </c>
      <c r="AK91" s="2">
        <f t="shared" si="105"/>
        <v>276522.25003624416</v>
      </c>
      <c r="AL91" s="2">
        <f t="shared" si="106"/>
        <v>277522.25003624416</v>
      </c>
      <c r="AM91" s="2">
        <f t="shared" si="107"/>
        <v>278522.25003624416</v>
      </c>
      <c r="AN91" s="2">
        <f t="shared" si="108"/>
        <v>279522.25003624416</v>
      </c>
      <c r="AO91" s="2">
        <f t="shared" si="109"/>
        <v>280522.25003624416</v>
      </c>
      <c r="AP91" s="2">
        <f t="shared" si="110"/>
        <v>281522.25003624416</v>
      </c>
      <c r="AQ91" s="2">
        <f t="shared" si="111"/>
        <v>282522.25003624416</v>
      </c>
      <c r="AR91" s="2">
        <f t="shared" si="112"/>
        <v>283522.25003624416</v>
      </c>
      <c r="AS91" s="2">
        <f t="shared" si="113"/>
        <v>284522.25003624416</v>
      </c>
      <c r="AT91" s="2">
        <f t="shared" si="114"/>
        <v>285522.25003624416</v>
      </c>
      <c r="AU91" s="35">
        <f t="shared" si="115"/>
        <v>286000</v>
      </c>
      <c r="AV91" s="35">
        <f t="shared" si="116"/>
        <v>286000</v>
      </c>
      <c r="AW91" s="35">
        <f t="shared" si="117"/>
        <v>286000</v>
      </c>
      <c r="AX91" s="35">
        <f t="shared" si="118"/>
        <v>286000</v>
      </c>
      <c r="AZ91" s="43">
        <f t="shared" si="143"/>
        <v>0.95684531000821527</v>
      </c>
      <c r="BA91" s="43">
        <f t="shared" si="119"/>
        <v>0.95684531000821527</v>
      </c>
      <c r="BB91" s="43">
        <f t="shared" si="120"/>
        <v>0.95684531000821527</v>
      </c>
      <c r="BC91" s="43">
        <f t="shared" si="121"/>
        <v>0.95684531000821527</v>
      </c>
      <c r="BD91" s="43">
        <f t="shared" si="122"/>
        <v>0.95684531000821527</v>
      </c>
      <c r="BE91" s="43">
        <f t="shared" si="123"/>
        <v>0.95684531000821527</v>
      </c>
      <c r="BF91" s="43">
        <f t="shared" si="124"/>
        <v>0.95684531000821527</v>
      </c>
      <c r="BG91" s="43">
        <f t="shared" si="125"/>
        <v>0.95684531000821527</v>
      </c>
      <c r="BH91" s="43">
        <f t="shared" si="126"/>
        <v>0.95684531000821527</v>
      </c>
      <c r="BI91" s="43">
        <f t="shared" si="127"/>
        <v>0.95684531000821527</v>
      </c>
      <c r="BJ91" s="43">
        <f t="shared" si="128"/>
        <v>0.95684531000821527</v>
      </c>
      <c r="BK91" s="43">
        <f t="shared" si="129"/>
        <v>0.95684531000821527</v>
      </c>
      <c r="BL91" s="43">
        <f t="shared" si="130"/>
        <v>0.95684531000821527</v>
      </c>
      <c r="BM91" s="43">
        <f t="shared" si="131"/>
        <v>0.95684531000821527</v>
      </c>
      <c r="BN91" s="43">
        <f t="shared" si="132"/>
        <v>0.95684531000821527</v>
      </c>
      <c r="BO91" s="43">
        <f t="shared" si="133"/>
        <v>0.95684531000821527</v>
      </c>
      <c r="BP91" s="43">
        <f t="shared" si="134"/>
        <v>0.95684531000821527</v>
      </c>
      <c r="BQ91" s="43">
        <f t="shared" si="135"/>
        <v>0.95684531000821527</v>
      </c>
      <c r="BR91" s="43">
        <f t="shared" si="136"/>
        <v>0.95684531000821527</v>
      </c>
      <c r="BS91" s="43">
        <f t="shared" si="137"/>
        <v>0.95427638795565461</v>
      </c>
      <c r="BT91" s="43">
        <f t="shared" si="138"/>
        <v>0.94935743750227508</v>
      </c>
      <c r="BU91" s="43">
        <f t="shared" si="139"/>
        <v>0.94443848704889533</v>
      </c>
      <c r="BV91" s="43">
        <f t="shared" si="140"/>
        <v>0.93951953659551579</v>
      </c>
    </row>
    <row r="92" spans="2:74" x14ac:dyDescent="0.25">
      <c r="B92" s="33">
        <v>30800</v>
      </c>
      <c r="C92" s="11">
        <f t="shared" si="141"/>
        <v>30492</v>
      </c>
      <c r="D92" s="41">
        <f t="shared" ref="D92:S107" si="145">IF(($C92*$C$13)+D$74&lt;=$C$6,($C92*$C$13)/$C$11,($C$6-D$74)/$C$11)</f>
        <v>29470.835548253031</v>
      </c>
      <c r="E92" s="41">
        <f t="shared" si="145"/>
        <v>29470.835548253031</v>
      </c>
      <c r="F92" s="41">
        <f t="shared" si="145"/>
        <v>29470.835548253031</v>
      </c>
      <c r="G92" s="41">
        <f t="shared" si="145"/>
        <v>29470.835548253031</v>
      </c>
      <c r="H92" s="41">
        <f t="shared" si="145"/>
        <v>29470.835548253031</v>
      </c>
      <c r="I92" s="41">
        <f t="shared" si="145"/>
        <v>29470.835548253031</v>
      </c>
      <c r="J92" s="41">
        <f t="shared" si="145"/>
        <v>29470.835548253031</v>
      </c>
      <c r="K92" s="41">
        <f t="shared" si="145"/>
        <v>29470.835548253031</v>
      </c>
      <c r="L92" s="41">
        <f t="shared" si="145"/>
        <v>29470.835548253031</v>
      </c>
      <c r="M92" s="41">
        <f t="shared" si="145"/>
        <v>29470.835548253031</v>
      </c>
      <c r="N92" s="41">
        <f t="shared" si="145"/>
        <v>29470.835548253031</v>
      </c>
      <c r="O92" s="41">
        <f t="shared" si="145"/>
        <v>29470.835548253031</v>
      </c>
      <c r="P92" s="41">
        <f t="shared" si="145"/>
        <v>29470.835548253031</v>
      </c>
      <c r="Q92" s="41">
        <f t="shared" si="145"/>
        <v>29470.835548253031</v>
      </c>
      <c r="R92" s="41">
        <f t="shared" si="145"/>
        <v>29470.835548253031</v>
      </c>
      <c r="S92" s="41">
        <f t="shared" si="145"/>
        <v>29470.835548253031</v>
      </c>
      <c r="T92" s="41">
        <f t="shared" si="144"/>
        <v>29470.835548253031</v>
      </c>
      <c r="U92" s="41">
        <f t="shared" si="144"/>
        <v>29470.835548253031</v>
      </c>
      <c r="V92" s="41">
        <f t="shared" si="144"/>
        <v>29447.296889157355</v>
      </c>
      <c r="W92" s="41">
        <f t="shared" si="144"/>
        <v>29296.285110238598</v>
      </c>
      <c r="X92" s="41">
        <f t="shared" si="144"/>
        <v>29145.273331319844</v>
      </c>
      <c r="Y92" s="41">
        <f t="shared" si="144"/>
        <v>28994.261552401087</v>
      </c>
      <c r="Z92" s="41">
        <f t="shared" si="144"/>
        <v>28843.249773482334</v>
      </c>
      <c r="AB92" s="2">
        <f t="shared" si="96"/>
        <v>268155.87300053157</v>
      </c>
      <c r="AC92" s="2">
        <f t="shared" si="97"/>
        <v>269155.87300053157</v>
      </c>
      <c r="AD92" s="2">
        <f t="shared" si="98"/>
        <v>270155.87300053157</v>
      </c>
      <c r="AE92" s="2">
        <f t="shared" si="99"/>
        <v>271155.87300053157</v>
      </c>
      <c r="AF92" s="2">
        <f t="shared" si="100"/>
        <v>272155.87300053157</v>
      </c>
      <c r="AG92" s="2">
        <f t="shared" si="101"/>
        <v>273155.87300053157</v>
      </c>
      <c r="AH92" s="2">
        <f t="shared" si="102"/>
        <v>274155.87300053157</v>
      </c>
      <c r="AI92" s="2">
        <f t="shared" si="103"/>
        <v>275155.87300053157</v>
      </c>
      <c r="AJ92" s="2">
        <f t="shared" si="104"/>
        <v>276155.87300053157</v>
      </c>
      <c r="AK92" s="2">
        <f t="shared" si="105"/>
        <v>277155.87300053157</v>
      </c>
      <c r="AL92" s="2">
        <f t="shared" si="106"/>
        <v>278155.87300053157</v>
      </c>
      <c r="AM92" s="2">
        <f t="shared" si="107"/>
        <v>279155.87300053157</v>
      </c>
      <c r="AN92" s="2">
        <f t="shared" si="108"/>
        <v>280155.87300053157</v>
      </c>
      <c r="AO92" s="2">
        <f t="shared" si="109"/>
        <v>281155.87300053157</v>
      </c>
      <c r="AP92" s="2">
        <f t="shared" si="110"/>
        <v>282155.87300053157</v>
      </c>
      <c r="AQ92" s="2">
        <f t="shared" si="111"/>
        <v>283155.87300053157</v>
      </c>
      <c r="AR92" s="2">
        <f t="shared" si="112"/>
        <v>284155.87300053157</v>
      </c>
      <c r="AS92" s="2">
        <f t="shared" si="113"/>
        <v>285155.87300053157</v>
      </c>
      <c r="AT92" s="35">
        <f t="shared" si="114"/>
        <v>286000</v>
      </c>
      <c r="AU92" s="35">
        <f t="shared" si="115"/>
        <v>286000</v>
      </c>
      <c r="AV92" s="35">
        <f t="shared" si="116"/>
        <v>286000</v>
      </c>
      <c r="AW92" s="35">
        <f t="shared" si="117"/>
        <v>286000</v>
      </c>
      <c r="AX92" s="35">
        <f t="shared" si="118"/>
        <v>286000</v>
      </c>
      <c r="AZ92" s="43">
        <f t="shared" si="143"/>
        <v>0.95684531000821527</v>
      </c>
      <c r="BA92" s="43">
        <f t="shared" si="119"/>
        <v>0.95684531000821527</v>
      </c>
      <c r="BB92" s="43">
        <f t="shared" si="120"/>
        <v>0.95684531000821527</v>
      </c>
      <c r="BC92" s="43">
        <f t="shared" si="121"/>
        <v>0.95684531000821527</v>
      </c>
      <c r="BD92" s="43">
        <f t="shared" si="122"/>
        <v>0.95684531000821527</v>
      </c>
      <c r="BE92" s="43">
        <f t="shared" si="123"/>
        <v>0.95684531000821527</v>
      </c>
      <c r="BF92" s="43">
        <f t="shared" si="124"/>
        <v>0.95684531000821527</v>
      </c>
      <c r="BG92" s="43">
        <f t="shared" si="125"/>
        <v>0.95684531000821527</v>
      </c>
      <c r="BH92" s="43">
        <f t="shared" si="126"/>
        <v>0.95684531000821527</v>
      </c>
      <c r="BI92" s="43">
        <f t="shared" si="127"/>
        <v>0.95684531000821527</v>
      </c>
      <c r="BJ92" s="43">
        <f t="shared" si="128"/>
        <v>0.95684531000821527</v>
      </c>
      <c r="BK92" s="43">
        <f t="shared" si="129"/>
        <v>0.95684531000821527</v>
      </c>
      <c r="BL92" s="43">
        <f t="shared" si="130"/>
        <v>0.95684531000821527</v>
      </c>
      <c r="BM92" s="43">
        <f t="shared" si="131"/>
        <v>0.95684531000821527</v>
      </c>
      <c r="BN92" s="43">
        <f t="shared" si="132"/>
        <v>0.95684531000821527</v>
      </c>
      <c r="BO92" s="43">
        <f t="shared" si="133"/>
        <v>0.95684531000821527</v>
      </c>
      <c r="BP92" s="43">
        <f t="shared" si="134"/>
        <v>0.95684531000821527</v>
      </c>
      <c r="BQ92" s="43">
        <f t="shared" si="135"/>
        <v>0.95684531000821527</v>
      </c>
      <c r="BR92" s="43">
        <f t="shared" si="136"/>
        <v>0.95608106782978419</v>
      </c>
      <c r="BS92" s="43">
        <f t="shared" si="137"/>
        <v>0.95117808799475967</v>
      </c>
      <c r="BT92" s="43">
        <f t="shared" si="138"/>
        <v>0.94627510815973515</v>
      </c>
      <c r="BU92" s="43">
        <f t="shared" si="139"/>
        <v>0.94137212832471062</v>
      </c>
      <c r="BV92" s="43">
        <f t="shared" si="140"/>
        <v>0.93646914848968621</v>
      </c>
    </row>
    <row r="93" spans="2:74" x14ac:dyDescent="0.25">
      <c r="B93" s="33">
        <v>30900</v>
      </c>
      <c r="C93" s="11">
        <f t="shared" si="141"/>
        <v>30591</v>
      </c>
      <c r="D93" s="41">
        <f t="shared" si="145"/>
        <v>29566.520079253853</v>
      </c>
      <c r="E93" s="41">
        <f t="shared" si="145"/>
        <v>29566.520079253853</v>
      </c>
      <c r="F93" s="41">
        <f t="shared" si="145"/>
        <v>29566.520079253853</v>
      </c>
      <c r="G93" s="41">
        <f t="shared" si="145"/>
        <v>29566.520079253853</v>
      </c>
      <c r="H93" s="41">
        <f t="shared" si="145"/>
        <v>29566.520079253853</v>
      </c>
      <c r="I93" s="41">
        <f t="shared" si="145"/>
        <v>29566.520079253853</v>
      </c>
      <c r="J93" s="41">
        <f t="shared" si="145"/>
        <v>29566.520079253853</v>
      </c>
      <c r="K93" s="41">
        <f t="shared" si="145"/>
        <v>29566.520079253853</v>
      </c>
      <c r="L93" s="41">
        <f t="shared" si="145"/>
        <v>29566.520079253853</v>
      </c>
      <c r="M93" s="41">
        <f t="shared" si="145"/>
        <v>29566.520079253853</v>
      </c>
      <c r="N93" s="41">
        <f t="shared" si="145"/>
        <v>29566.520079253853</v>
      </c>
      <c r="O93" s="41">
        <f t="shared" si="145"/>
        <v>29566.520079253853</v>
      </c>
      <c r="P93" s="41">
        <f t="shared" si="145"/>
        <v>29566.520079253853</v>
      </c>
      <c r="Q93" s="41">
        <f t="shared" si="145"/>
        <v>29566.520079253853</v>
      </c>
      <c r="R93" s="41">
        <f t="shared" si="145"/>
        <v>29566.520079253853</v>
      </c>
      <c r="S93" s="41">
        <f t="shared" si="145"/>
        <v>29566.520079253853</v>
      </c>
      <c r="T93" s="41">
        <f t="shared" si="144"/>
        <v>29566.520079253853</v>
      </c>
      <c r="U93" s="41">
        <f t="shared" si="144"/>
        <v>29566.520079253853</v>
      </c>
      <c r="V93" s="41">
        <f t="shared" si="144"/>
        <v>29447.296889157355</v>
      </c>
      <c r="W93" s="41">
        <f t="shared" si="144"/>
        <v>29296.285110238598</v>
      </c>
      <c r="X93" s="41">
        <f t="shared" si="144"/>
        <v>29145.273331319844</v>
      </c>
      <c r="Y93" s="41">
        <f t="shared" si="144"/>
        <v>28994.261552401087</v>
      </c>
      <c r="Z93" s="41">
        <f t="shared" si="144"/>
        <v>28843.249773482334</v>
      </c>
      <c r="AB93" s="2">
        <f t="shared" si="96"/>
        <v>268789.49596481898</v>
      </c>
      <c r="AC93" s="2">
        <f t="shared" si="97"/>
        <v>269789.49596481898</v>
      </c>
      <c r="AD93" s="2">
        <f t="shared" si="98"/>
        <v>270789.49596481898</v>
      </c>
      <c r="AE93" s="2">
        <f t="shared" si="99"/>
        <v>271789.49596481898</v>
      </c>
      <c r="AF93" s="2">
        <f t="shared" si="100"/>
        <v>272789.49596481898</v>
      </c>
      <c r="AG93" s="2">
        <f t="shared" si="101"/>
        <v>273789.49596481898</v>
      </c>
      <c r="AH93" s="2">
        <f t="shared" si="102"/>
        <v>274789.49596481898</v>
      </c>
      <c r="AI93" s="2">
        <f t="shared" si="103"/>
        <v>275789.49596481898</v>
      </c>
      <c r="AJ93" s="2">
        <f t="shared" si="104"/>
        <v>276789.49596481898</v>
      </c>
      <c r="AK93" s="2">
        <f t="shared" si="105"/>
        <v>277789.49596481898</v>
      </c>
      <c r="AL93" s="2">
        <f t="shared" si="106"/>
        <v>278789.49596481898</v>
      </c>
      <c r="AM93" s="2">
        <f t="shared" si="107"/>
        <v>279789.49596481898</v>
      </c>
      <c r="AN93" s="2">
        <f t="shared" si="108"/>
        <v>280789.49596481898</v>
      </c>
      <c r="AO93" s="2">
        <f t="shared" si="109"/>
        <v>281789.49596481898</v>
      </c>
      <c r="AP93" s="2">
        <f t="shared" si="110"/>
        <v>282789.49596481898</v>
      </c>
      <c r="AQ93" s="2">
        <f t="shared" si="111"/>
        <v>283789.49596481898</v>
      </c>
      <c r="AR93" s="2">
        <f t="shared" si="112"/>
        <v>284789.49596481898</v>
      </c>
      <c r="AS93" s="2">
        <f t="shared" si="113"/>
        <v>285789.49596481898</v>
      </c>
      <c r="AT93" s="35">
        <f t="shared" si="114"/>
        <v>286000</v>
      </c>
      <c r="AU93" s="35">
        <f t="shared" si="115"/>
        <v>286000</v>
      </c>
      <c r="AV93" s="35">
        <f t="shared" si="116"/>
        <v>286000</v>
      </c>
      <c r="AW93" s="35">
        <f t="shared" si="117"/>
        <v>286000</v>
      </c>
      <c r="AX93" s="35">
        <f t="shared" si="118"/>
        <v>286000</v>
      </c>
      <c r="AZ93" s="43">
        <f t="shared" si="143"/>
        <v>0.95684531000821527</v>
      </c>
      <c r="BA93" s="43">
        <f t="shared" si="119"/>
        <v>0.95684531000821527</v>
      </c>
      <c r="BB93" s="43">
        <f t="shared" si="120"/>
        <v>0.95684531000821527</v>
      </c>
      <c r="BC93" s="43">
        <f t="shared" si="121"/>
        <v>0.95684531000821527</v>
      </c>
      <c r="BD93" s="43">
        <f t="shared" si="122"/>
        <v>0.95684531000821527</v>
      </c>
      <c r="BE93" s="43">
        <f t="shared" si="123"/>
        <v>0.95684531000821527</v>
      </c>
      <c r="BF93" s="43">
        <f t="shared" si="124"/>
        <v>0.95684531000821527</v>
      </c>
      <c r="BG93" s="43">
        <f t="shared" si="125"/>
        <v>0.95684531000821527</v>
      </c>
      <c r="BH93" s="43">
        <f t="shared" si="126"/>
        <v>0.95684531000821527</v>
      </c>
      <c r="BI93" s="43">
        <f t="shared" si="127"/>
        <v>0.95684531000821527</v>
      </c>
      <c r="BJ93" s="43">
        <f t="shared" si="128"/>
        <v>0.95684531000821527</v>
      </c>
      <c r="BK93" s="43">
        <f t="shared" si="129"/>
        <v>0.95684531000821527</v>
      </c>
      <c r="BL93" s="43">
        <f t="shared" si="130"/>
        <v>0.95684531000821527</v>
      </c>
      <c r="BM93" s="43">
        <f t="shared" si="131"/>
        <v>0.95684531000821527</v>
      </c>
      <c r="BN93" s="43">
        <f t="shared" si="132"/>
        <v>0.95684531000821527</v>
      </c>
      <c r="BO93" s="43">
        <f t="shared" si="133"/>
        <v>0.95684531000821527</v>
      </c>
      <c r="BP93" s="43">
        <f t="shared" si="134"/>
        <v>0.95684531000821527</v>
      </c>
      <c r="BQ93" s="43">
        <f t="shared" si="135"/>
        <v>0.95684531000821527</v>
      </c>
      <c r="BR93" s="43">
        <f t="shared" si="136"/>
        <v>0.95298695434166192</v>
      </c>
      <c r="BS93" s="43">
        <f t="shared" si="137"/>
        <v>0.94809984175529438</v>
      </c>
      <c r="BT93" s="43">
        <f t="shared" si="138"/>
        <v>0.94321272916892696</v>
      </c>
      <c r="BU93" s="43">
        <f t="shared" si="139"/>
        <v>0.93832561658255942</v>
      </c>
      <c r="BV93" s="43">
        <f t="shared" si="140"/>
        <v>0.93343850399619199</v>
      </c>
    </row>
    <row r="94" spans="2:74" x14ac:dyDescent="0.25">
      <c r="B94" s="33">
        <v>31000</v>
      </c>
      <c r="C94" s="11">
        <f t="shared" si="141"/>
        <v>30690</v>
      </c>
      <c r="D94" s="41">
        <f t="shared" si="145"/>
        <v>29662.204610254674</v>
      </c>
      <c r="E94" s="41">
        <f t="shared" si="145"/>
        <v>29662.204610254674</v>
      </c>
      <c r="F94" s="41">
        <f t="shared" si="145"/>
        <v>29662.204610254674</v>
      </c>
      <c r="G94" s="41">
        <f t="shared" si="145"/>
        <v>29662.204610254674</v>
      </c>
      <c r="H94" s="41">
        <f t="shared" si="145"/>
        <v>29662.204610254674</v>
      </c>
      <c r="I94" s="41">
        <f t="shared" si="145"/>
        <v>29662.204610254674</v>
      </c>
      <c r="J94" s="41">
        <f t="shared" si="145"/>
        <v>29662.204610254674</v>
      </c>
      <c r="K94" s="41">
        <f t="shared" si="145"/>
        <v>29662.204610254674</v>
      </c>
      <c r="L94" s="41">
        <f t="shared" si="145"/>
        <v>29662.204610254674</v>
      </c>
      <c r="M94" s="41">
        <f t="shared" si="145"/>
        <v>29662.204610254674</v>
      </c>
      <c r="N94" s="41">
        <f t="shared" si="145"/>
        <v>29662.204610254674</v>
      </c>
      <c r="O94" s="41">
        <f t="shared" si="145"/>
        <v>29662.204610254674</v>
      </c>
      <c r="P94" s="41">
        <f t="shared" si="145"/>
        <v>29662.204610254674</v>
      </c>
      <c r="Q94" s="41">
        <f t="shared" si="145"/>
        <v>29662.204610254674</v>
      </c>
      <c r="R94" s="41">
        <f t="shared" si="145"/>
        <v>29662.204610254674</v>
      </c>
      <c r="S94" s="41">
        <f t="shared" si="145"/>
        <v>29662.204610254674</v>
      </c>
      <c r="T94" s="41">
        <f t="shared" si="144"/>
        <v>29662.204610254674</v>
      </c>
      <c r="U94" s="41">
        <f t="shared" si="144"/>
        <v>29598.308668076112</v>
      </c>
      <c r="V94" s="41">
        <f t="shared" si="144"/>
        <v>29447.296889157355</v>
      </c>
      <c r="W94" s="41">
        <f t="shared" si="144"/>
        <v>29296.285110238598</v>
      </c>
      <c r="X94" s="41">
        <f t="shared" si="144"/>
        <v>29145.273331319844</v>
      </c>
      <c r="Y94" s="41">
        <f t="shared" si="144"/>
        <v>28994.261552401087</v>
      </c>
      <c r="Z94" s="41">
        <f t="shared" si="144"/>
        <v>28843.249773482334</v>
      </c>
      <c r="AB94" s="2">
        <f t="shared" si="96"/>
        <v>269423.11892910645</v>
      </c>
      <c r="AC94" s="2">
        <f t="shared" si="97"/>
        <v>270423.11892910645</v>
      </c>
      <c r="AD94" s="2">
        <f t="shared" si="98"/>
        <v>271423.11892910645</v>
      </c>
      <c r="AE94" s="2">
        <f t="shared" si="99"/>
        <v>272423.11892910645</v>
      </c>
      <c r="AF94" s="2">
        <f t="shared" si="100"/>
        <v>273423.11892910645</v>
      </c>
      <c r="AG94" s="2">
        <f t="shared" si="101"/>
        <v>274423.11892910645</v>
      </c>
      <c r="AH94" s="2">
        <f t="shared" si="102"/>
        <v>275423.11892910645</v>
      </c>
      <c r="AI94" s="2">
        <f t="shared" si="103"/>
        <v>276423.11892910645</v>
      </c>
      <c r="AJ94" s="2">
        <f t="shared" si="104"/>
        <v>277423.11892910645</v>
      </c>
      <c r="AK94" s="2">
        <f t="shared" si="105"/>
        <v>278423.11892910645</v>
      </c>
      <c r="AL94" s="2">
        <f t="shared" si="106"/>
        <v>279423.11892910645</v>
      </c>
      <c r="AM94" s="2">
        <f t="shared" si="107"/>
        <v>280423.11892910645</v>
      </c>
      <c r="AN94" s="2">
        <f t="shared" si="108"/>
        <v>281423.11892910645</v>
      </c>
      <c r="AO94" s="2">
        <f t="shared" si="109"/>
        <v>282423.11892910645</v>
      </c>
      <c r="AP94" s="2">
        <f t="shared" si="110"/>
        <v>283423.11892910645</v>
      </c>
      <c r="AQ94" s="2">
        <f t="shared" si="111"/>
        <v>284423.11892910645</v>
      </c>
      <c r="AR94" s="2">
        <f t="shared" si="112"/>
        <v>285423.11892910645</v>
      </c>
      <c r="AS94" s="35">
        <f t="shared" si="113"/>
        <v>286000</v>
      </c>
      <c r="AT94" s="35">
        <f t="shared" si="114"/>
        <v>286000</v>
      </c>
      <c r="AU94" s="35">
        <f t="shared" si="115"/>
        <v>286000</v>
      </c>
      <c r="AV94" s="35">
        <f t="shared" si="116"/>
        <v>286000</v>
      </c>
      <c r="AW94" s="35">
        <f t="shared" si="117"/>
        <v>286000</v>
      </c>
      <c r="AX94" s="35">
        <f t="shared" si="118"/>
        <v>286000</v>
      </c>
      <c r="AZ94" s="43">
        <f t="shared" si="143"/>
        <v>0.95684531000821527</v>
      </c>
      <c r="BA94" s="43">
        <f t="shared" si="119"/>
        <v>0.95684531000821527</v>
      </c>
      <c r="BB94" s="43">
        <f t="shared" si="120"/>
        <v>0.95684531000821527</v>
      </c>
      <c r="BC94" s="43">
        <f t="shared" si="121"/>
        <v>0.95684531000821527</v>
      </c>
      <c r="BD94" s="43">
        <f t="shared" si="122"/>
        <v>0.95684531000821527</v>
      </c>
      <c r="BE94" s="43">
        <f t="shared" si="123"/>
        <v>0.95684531000821527</v>
      </c>
      <c r="BF94" s="43">
        <f t="shared" si="124"/>
        <v>0.95684531000821527</v>
      </c>
      <c r="BG94" s="43">
        <f t="shared" si="125"/>
        <v>0.95684531000821527</v>
      </c>
      <c r="BH94" s="43">
        <f t="shared" si="126"/>
        <v>0.95684531000821527</v>
      </c>
      <c r="BI94" s="43">
        <f t="shared" si="127"/>
        <v>0.95684531000821527</v>
      </c>
      <c r="BJ94" s="43">
        <f t="shared" si="128"/>
        <v>0.95684531000821527</v>
      </c>
      <c r="BK94" s="43">
        <f t="shared" si="129"/>
        <v>0.95684531000821527</v>
      </c>
      <c r="BL94" s="43">
        <f t="shared" si="130"/>
        <v>0.95684531000821527</v>
      </c>
      <c r="BM94" s="43">
        <f t="shared" si="131"/>
        <v>0.95684531000821527</v>
      </c>
      <c r="BN94" s="43">
        <f t="shared" si="132"/>
        <v>0.95684531000821527</v>
      </c>
      <c r="BO94" s="43">
        <f t="shared" si="133"/>
        <v>0.95684531000821527</v>
      </c>
      <c r="BP94" s="43">
        <f t="shared" si="134"/>
        <v>0.95684531000821527</v>
      </c>
      <c r="BQ94" s="43">
        <f t="shared" si="135"/>
        <v>0.9547841505831004</v>
      </c>
      <c r="BR94" s="43">
        <f t="shared" si="136"/>
        <v>0.94991280287604374</v>
      </c>
      <c r="BS94" s="43">
        <f t="shared" si="137"/>
        <v>0.94504145516898697</v>
      </c>
      <c r="BT94" s="43">
        <f t="shared" si="138"/>
        <v>0.94017010746193042</v>
      </c>
      <c r="BU94" s="43">
        <f t="shared" si="139"/>
        <v>0.93529875975487375</v>
      </c>
      <c r="BV94" s="43">
        <f t="shared" si="140"/>
        <v>0.9304274120478172</v>
      </c>
    </row>
    <row r="95" spans="2:74" x14ac:dyDescent="0.25">
      <c r="B95" s="33">
        <v>31100</v>
      </c>
      <c r="C95" s="11">
        <f t="shared" si="141"/>
        <v>30789</v>
      </c>
      <c r="D95" s="41">
        <f t="shared" si="145"/>
        <v>29757.889141255495</v>
      </c>
      <c r="E95" s="41">
        <f t="shared" si="145"/>
        <v>29757.889141255495</v>
      </c>
      <c r="F95" s="41">
        <f t="shared" si="145"/>
        <v>29757.889141255495</v>
      </c>
      <c r="G95" s="41">
        <f t="shared" si="145"/>
        <v>29757.889141255495</v>
      </c>
      <c r="H95" s="41">
        <f t="shared" si="145"/>
        <v>29757.889141255495</v>
      </c>
      <c r="I95" s="41">
        <f t="shared" si="145"/>
        <v>29757.889141255495</v>
      </c>
      <c r="J95" s="41">
        <f t="shared" si="145"/>
        <v>29757.889141255495</v>
      </c>
      <c r="K95" s="41">
        <f t="shared" si="145"/>
        <v>29757.889141255495</v>
      </c>
      <c r="L95" s="41">
        <f t="shared" si="145"/>
        <v>29757.889141255495</v>
      </c>
      <c r="M95" s="41">
        <f t="shared" si="145"/>
        <v>29757.889141255495</v>
      </c>
      <c r="N95" s="41">
        <f t="shared" si="145"/>
        <v>29757.889141255495</v>
      </c>
      <c r="O95" s="41">
        <f t="shared" si="145"/>
        <v>29757.889141255495</v>
      </c>
      <c r="P95" s="41">
        <f t="shared" si="145"/>
        <v>29757.889141255495</v>
      </c>
      <c r="Q95" s="41">
        <f t="shared" si="145"/>
        <v>29757.889141255495</v>
      </c>
      <c r="R95" s="41">
        <f t="shared" si="145"/>
        <v>29757.889141255495</v>
      </c>
      <c r="S95" s="41">
        <f t="shared" si="145"/>
        <v>29757.889141255495</v>
      </c>
      <c r="T95" s="41">
        <f t="shared" si="144"/>
        <v>29749.320446994865</v>
      </c>
      <c r="U95" s="41">
        <f t="shared" si="144"/>
        <v>29598.308668076112</v>
      </c>
      <c r="V95" s="41">
        <f t="shared" si="144"/>
        <v>29447.296889157355</v>
      </c>
      <c r="W95" s="41">
        <f t="shared" si="144"/>
        <v>29296.285110238598</v>
      </c>
      <c r="X95" s="41">
        <f t="shared" si="144"/>
        <v>29145.273331319844</v>
      </c>
      <c r="Y95" s="41">
        <f t="shared" si="144"/>
        <v>28994.261552401087</v>
      </c>
      <c r="Z95" s="41">
        <f t="shared" si="144"/>
        <v>28843.249773482334</v>
      </c>
      <c r="AB95" s="2">
        <f t="shared" si="96"/>
        <v>270056.74189339392</v>
      </c>
      <c r="AC95" s="2">
        <f t="shared" si="97"/>
        <v>271056.74189339392</v>
      </c>
      <c r="AD95" s="2">
        <f t="shared" si="98"/>
        <v>272056.74189339392</v>
      </c>
      <c r="AE95" s="2">
        <f t="shared" si="99"/>
        <v>273056.74189339392</v>
      </c>
      <c r="AF95" s="2">
        <f t="shared" si="100"/>
        <v>274056.74189339392</v>
      </c>
      <c r="AG95" s="2">
        <f t="shared" si="101"/>
        <v>275056.74189339392</v>
      </c>
      <c r="AH95" s="2">
        <f t="shared" si="102"/>
        <v>276056.74189339392</v>
      </c>
      <c r="AI95" s="2">
        <f t="shared" si="103"/>
        <v>277056.74189339392</v>
      </c>
      <c r="AJ95" s="2">
        <f t="shared" si="104"/>
        <v>278056.74189339392</v>
      </c>
      <c r="AK95" s="2">
        <f t="shared" si="105"/>
        <v>279056.74189339392</v>
      </c>
      <c r="AL95" s="2">
        <f t="shared" si="106"/>
        <v>280056.74189339392</v>
      </c>
      <c r="AM95" s="2">
        <f t="shared" si="107"/>
        <v>281056.74189339392</v>
      </c>
      <c r="AN95" s="2">
        <f t="shared" si="108"/>
        <v>282056.74189339392</v>
      </c>
      <c r="AO95" s="2">
        <f t="shared" si="109"/>
        <v>283056.74189339392</v>
      </c>
      <c r="AP95" s="2">
        <f t="shared" si="110"/>
        <v>284056.74189339392</v>
      </c>
      <c r="AQ95" s="2">
        <f t="shared" si="111"/>
        <v>285056.74189339392</v>
      </c>
      <c r="AR95" s="35">
        <f t="shared" si="112"/>
        <v>286000</v>
      </c>
      <c r="AS95" s="35">
        <f t="shared" si="113"/>
        <v>286000</v>
      </c>
      <c r="AT95" s="35">
        <f t="shared" si="114"/>
        <v>286000</v>
      </c>
      <c r="AU95" s="35">
        <f t="shared" si="115"/>
        <v>286000</v>
      </c>
      <c r="AV95" s="35">
        <f t="shared" si="116"/>
        <v>286000</v>
      </c>
      <c r="AW95" s="35">
        <f t="shared" si="117"/>
        <v>286000</v>
      </c>
      <c r="AX95" s="35">
        <f t="shared" si="118"/>
        <v>286000</v>
      </c>
      <c r="AZ95" s="43">
        <f t="shared" si="143"/>
        <v>0.95684531000821527</v>
      </c>
      <c r="BA95" s="43">
        <f t="shared" si="119"/>
        <v>0.95684531000821527</v>
      </c>
      <c r="BB95" s="43">
        <f t="shared" si="120"/>
        <v>0.95684531000821527</v>
      </c>
      <c r="BC95" s="43">
        <f t="shared" si="121"/>
        <v>0.95684531000821527</v>
      </c>
      <c r="BD95" s="43">
        <f t="shared" si="122"/>
        <v>0.95684531000821527</v>
      </c>
      <c r="BE95" s="43">
        <f t="shared" si="123"/>
        <v>0.95684531000821527</v>
      </c>
      <c r="BF95" s="43">
        <f t="shared" si="124"/>
        <v>0.95684531000821527</v>
      </c>
      <c r="BG95" s="43">
        <f t="shared" si="125"/>
        <v>0.95684531000821527</v>
      </c>
      <c r="BH95" s="43">
        <f t="shared" si="126"/>
        <v>0.95684531000821527</v>
      </c>
      <c r="BI95" s="43">
        <f t="shared" si="127"/>
        <v>0.95684531000821527</v>
      </c>
      <c r="BJ95" s="43">
        <f t="shared" si="128"/>
        <v>0.95684531000821527</v>
      </c>
      <c r="BK95" s="43">
        <f t="shared" si="129"/>
        <v>0.95684531000821527</v>
      </c>
      <c r="BL95" s="43">
        <f t="shared" si="130"/>
        <v>0.95684531000821527</v>
      </c>
      <c r="BM95" s="43">
        <f t="shared" si="131"/>
        <v>0.95684531000821527</v>
      </c>
      <c r="BN95" s="43">
        <f t="shared" si="132"/>
        <v>0.95684531000821527</v>
      </c>
      <c r="BO95" s="43">
        <f t="shared" si="133"/>
        <v>0.95684531000821527</v>
      </c>
      <c r="BP95" s="43">
        <f t="shared" si="134"/>
        <v>0.95656978929243941</v>
      </c>
      <c r="BQ95" s="43">
        <f t="shared" si="135"/>
        <v>0.95171410508283316</v>
      </c>
      <c r="BR95" s="43">
        <f t="shared" si="136"/>
        <v>0.9468584208732268</v>
      </c>
      <c r="BS95" s="43">
        <f t="shared" si="137"/>
        <v>0.94200273666362055</v>
      </c>
      <c r="BT95" s="43">
        <f t="shared" si="138"/>
        <v>0.93714705245401431</v>
      </c>
      <c r="BU95" s="43">
        <f t="shared" si="139"/>
        <v>0.93229136824440795</v>
      </c>
      <c r="BV95" s="43">
        <f t="shared" si="140"/>
        <v>0.9274356840348017</v>
      </c>
    </row>
    <row r="96" spans="2:74" x14ac:dyDescent="0.25">
      <c r="B96" s="33">
        <v>31200</v>
      </c>
      <c r="C96" s="11">
        <f t="shared" si="141"/>
        <v>30888</v>
      </c>
      <c r="D96" s="41">
        <f t="shared" si="145"/>
        <v>29853.573672256316</v>
      </c>
      <c r="E96" s="41">
        <f t="shared" si="145"/>
        <v>29853.573672256316</v>
      </c>
      <c r="F96" s="41">
        <f t="shared" si="145"/>
        <v>29853.573672256316</v>
      </c>
      <c r="G96" s="41">
        <f t="shared" si="145"/>
        <v>29853.573672256316</v>
      </c>
      <c r="H96" s="41">
        <f t="shared" si="145"/>
        <v>29853.573672256316</v>
      </c>
      <c r="I96" s="41">
        <f t="shared" si="145"/>
        <v>29853.573672256316</v>
      </c>
      <c r="J96" s="41">
        <f t="shared" si="145"/>
        <v>29853.573672256316</v>
      </c>
      <c r="K96" s="41">
        <f t="shared" si="145"/>
        <v>29853.573672256316</v>
      </c>
      <c r="L96" s="41">
        <f t="shared" si="145"/>
        <v>29853.573672256316</v>
      </c>
      <c r="M96" s="41">
        <f t="shared" si="145"/>
        <v>29853.573672256316</v>
      </c>
      <c r="N96" s="41">
        <f t="shared" si="145"/>
        <v>29853.573672256316</v>
      </c>
      <c r="O96" s="41">
        <f t="shared" si="145"/>
        <v>29853.573672256316</v>
      </c>
      <c r="P96" s="41">
        <f t="shared" si="145"/>
        <v>29853.573672256316</v>
      </c>
      <c r="Q96" s="41">
        <f t="shared" si="145"/>
        <v>29853.573672256316</v>
      </c>
      <c r="R96" s="41">
        <f t="shared" si="145"/>
        <v>29853.573672256316</v>
      </c>
      <c r="S96" s="41">
        <f t="shared" si="145"/>
        <v>29853.573672256316</v>
      </c>
      <c r="T96" s="41">
        <f t="shared" si="144"/>
        <v>29749.320446994865</v>
      </c>
      <c r="U96" s="41">
        <f t="shared" si="144"/>
        <v>29598.308668076112</v>
      </c>
      <c r="V96" s="41">
        <f t="shared" si="144"/>
        <v>29447.296889157355</v>
      </c>
      <c r="W96" s="41">
        <f t="shared" si="144"/>
        <v>29296.285110238598</v>
      </c>
      <c r="X96" s="41">
        <f t="shared" si="144"/>
        <v>29145.273331319844</v>
      </c>
      <c r="Y96" s="41">
        <f t="shared" si="144"/>
        <v>28994.261552401087</v>
      </c>
      <c r="Z96" s="41">
        <f t="shared" si="144"/>
        <v>28843.249773482334</v>
      </c>
      <c r="AB96" s="2">
        <f t="shared" si="96"/>
        <v>270690.36485768133</v>
      </c>
      <c r="AC96" s="2">
        <f t="shared" si="97"/>
        <v>271690.36485768133</v>
      </c>
      <c r="AD96" s="2">
        <f t="shared" si="98"/>
        <v>272690.36485768133</v>
      </c>
      <c r="AE96" s="2">
        <f t="shared" si="99"/>
        <v>273690.36485768133</v>
      </c>
      <c r="AF96" s="2">
        <f t="shared" si="100"/>
        <v>274690.36485768133</v>
      </c>
      <c r="AG96" s="2">
        <f t="shared" si="101"/>
        <v>275690.36485768133</v>
      </c>
      <c r="AH96" s="2">
        <f t="shared" si="102"/>
        <v>276690.36485768133</v>
      </c>
      <c r="AI96" s="2">
        <f t="shared" si="103"/>
        <v>277690.36485768133</v>
      </c>
      <c r="AJ96" s="2">
        <f t="shared" si="104"/>
        <v>278690.36485768133</v>
      </c>
      <c r="AK96" s="2">
        <f t="shared" si="105"/>
        <v>279690.36485768133</v>
      </c>
      <c r="AL96" s="2">
        <f t="shared" si="106"/>
        <v>280690.36485768133</v>
      </c>
      <c r="AM96" s="2">
        <f t="shared" si="107"/>
        <v>281690.36485768133</v>
      </c>
      <c r="AN96" s="2">
        <f t="shared" si="108"/>
        <v>282690.36485768133</v>
      </c>
      <c r="AO96" s="2">
        <f t="shared" si="109"/>
        <v>283690.36485768133</v>
      </c>
      <c r="AP96" s="2">
        <f t="shared" si="110"/>
        <v>284690.36485768133</v>
      </c>
      <c r="AQ96" s="2">
        <f t="shared" si="111"/>
        <v>285690.36485768133</v>
      </c>
      <c r="AR96" s="35">
        <f t="shared" si="112"/>
        <v>286000</v>
      </c>
      <c r="AS96" s="35">
        <f t="shared" si="113"/>
        <v>286000</v>
      </c>
      <c r="AT96" s="35">
        <f t="shared" si="114"/>
        <v>286000</v>
      </c>
      <c r="AU96" s="35">
        <f t="shared" si="115"/>
        <v>286000</v>
      </c>
      <c r="AV96" s="35">
        <f t="shared" si="116"/>
        <v>286000</v>
      </c>
      <c r="AW96" s="35">
        <f t="shared" si="117"/>
        <v>286000</v>
      </c>
      <c r="AX96" s="35">
        <f t="shared" si="118"/>
        <v>286000</v>
      </c>
      <c r="AZ96" s="43">
        <f t="shared" si="143"/>
        <v>0.95684531000821527</v>
      </c>
      <c r="BA96" s="43">
        <f t="shared" si="119"/>
        <v>0.95684531000821527</v>
      </c>
      <c r="BB96" s="43">
        <f t="shared" si="120"/>
        <v>0.95684531000821527</v>
      </c>
      <c r="BC96" s="43">
        <f t="shared" si="121"/>
        <v>0.95684531000821527</v>
      </c>
      <c r="BD96" s="43">
        <f t="shared" si="122"/>
        <v>0.95684531000821527</v>
      </c>
      <c r="BE96" s="43">
        <f t="shared" si="123"/>
        <v>0.95684531000821527</v>
      </c>
      <c r="BF96" s="43">
        <f t="shared" si="124"/>
        <v>0.95684531000821527</v>
      </c>
      <c r="BG96" s="43">
        <f t="shared" si="125"/>
        <v>0.95684531000821527</v>
      </c>
      <c r="BH96" s="43">
        <f t="shared" si="126"/>
        <v>0.95684531000821527</v>
      </c>
      <c r="BI96" s="43">
        <f t="shared" si="127"/>
        <v>0.95684531000821527</v>
      </c>
      <c r="BJ96" s="43">
        <f t="shared" si="128"/>
        <v>0.95684531000821527</v>
      </c>
      <c r="BK96" s="43">
        <f t="shared" si="129"/>
        <v>0.95684531000821527</v>
      </c>
      <c r="BL96" s="43">
        <f t="shared" si="130"/>
        <v>0.95684531000821527</v>
      </c>
      <c r="BM96" s="43">
        <f t="shared" si="131"/>
        <v>0.95684531000821527</v>
      </c>
      <c r="BN96" s="43">
        <f t="shared" si="132"/>
        <v>0.95684531000821527</v>
      </c>
      <c r="BO96" s="43">
        <f t="shared" si="133"/>
        <v>0.95684531000821527</v>
      </c>
      <c r="BP96" s="43">
        <f t="shared" si="134"/>
        <v>0.95350386048060465</v>
      </c>
      <c r="BQ96" s="43">
        <f t="shared" si="135"/>
        <v>0.94866373936141379</v>
      </c>
      <c r="BR96" s="43">
        <f t="shared" si="136"/>
        <v>0.94382361824222294</v>
      </c>
      <c r="BS96" s="43">
        <f t="shared" si="137"/>
        <v>0.93898349712303197</v>
      </c>
      <c r="BT96" s="43">
        <f t="shared" si="138"/>
        <v>0.93414337600384112</v>
      </c>
      <c r="BU96" s="43">
        <f t="shared" si="139"/>
        <v>0.92930325488465026</v>
      </c>
      <c r="BV96" s="43">
        <f t="shared" si="140"/>
        <v>0.92446313376545941</v>
      </c>
    </row>
    <row r="97" spans="2:74" x14ac:dyDescent="0.25">
      <c r="B97" s="33">
        <v>31300</v>
      </c>
      <c r="C97" s="11">
        <f t="shared" si="141"/>
        <v>30987</v>
      </c>
      <c r="D97" s="41">
        <f t="shared" si="145"/>
        <v>29949.258203257137</v>
      </c>
      <c r="E97" s="41">
        <f t="shared" si="145"/>
        <v>29949.258203257137</v>
      </c>
      <c r="F97" s="41">
        <f t="shared" si="145"/>
        <v>29949.258203257137</v>
      </c>
      <c r="G97" s="41">
        <f t="shared" si="145"/>
        <v>29949.258203257137</v>
      </c>
      <c r="H97" s="41">
        <f t="shared" si="145"/>
        <v>29949.258203257137</v>
      </c>
      <c r="I97" s="41">
        <f t="shared" si="145"/>
        <v>29949.258203257137</v>
      </c>
      <c r="J97" s="41">
        <f t="shared" si="145"/>
        <v>29949.258203257137</v>
      </c>
      <c r="K97" s="41">
        <f t="shared" si="145"/>
        <v>29949.258203257137</v>
      </c>
      <c r="L97" s="41">
        <f t="shared" si="145"/>
        <v>29949.258203257137</v>
      </c>
      <c r="M97" s="41">
        <f t="shared" si="145"/>
        <v>29949.258203257137</v>
      </c>
      <c r="N97" s="41">
        <f t="shared" si="145"/>
        <v>29949.258203257137</v>
      </c>
      <c r="O97" s="41">
        <f t="shared" si="145"/>
        <v>29949.258203257137</v>
      </c>
      <c r="P97" s="41">
        <f t="shared" si="145"/>
        <v>29949.258203257137</v>
      </c>
      <c r="Q97" s="41">
        <f t="shared" si="145"/>
        <v>29949.258203257137</v>
      </c>
      <c r="R97" s="41">
        <f t="shared" si="145"/>
        <v>29949.258203257137</v>
      </c>
      <c r="S97" s="41">
        <f t="shared" si="145"/>
        <v>29900.332225913622</v>
      </c>
      <c r="T97" s="41">
        <f t="shared" si="144"/>
        <v>29749.320446994865</v>
      </c>
      <c r="U97" s="41">
        <f t="shared" si="144"/>
        <v>29598.308668076112</v>
      </c>
      <c r="V97" s="41">
        <f t="shared" si="144"/>
        <v>29447.296889157355</v>
      </c>
      <c r="W97" s="41">
        <f t="shared" si="144"/>
        <v>29296.285110238598</v>
      </c>
      <c r="X97" s="41">
        <f t="shared" si="144"/>
        <v>29145.273331319844</v>
      </c>
      <c r="Y97" s="41">
        <f t="shared" si="144"/>
        <v>28994.261552401087</v>
      </c>
      <c r="Z97" s="41">
        <f t="shared" si="144"/>
        <v>28843.249773482334</v>
      </c>
      <c r="AB97" s="2">
        <f t="shared" si="96"/>
        <v>271323.98782196874</v>
      </c>
      <c r="AC97" s="2">
        <f t="shared" si="97"/>
        <v>272323.98782196874</v>
      </c>
      <c r="AD97" s="2">
        <f t="shared" si="98"/>
        <v>273323.98782196874</v>
      </c>
      <c r="AE97" s="2">
        <f t="shared" si="99"/>
        <v>274323.98782196874</v>
      </c>
      <c r="AF97" s="2">
        <f t="shared" si="100"/>
        <v>275323.98782196874</v>
      </c>
      <c r="AG97" s="2">
        <f t="shared" si="101"/>
        <v>276323.98782196874</v>
      </c>
      <c r="AH97" s="2">
        <f t="shared" si="102"/>
        <v>277323.98782196874</v>
      </c>
      <c r="AI97" s="2">
        <f t="shared" si="103"/>
        <v>278323.98782196874</v>
      </c>
      <c r="AJ97" s="2">
        <f t="shared" si="104"/>
        <v>279323.98782196874</v>
      </c>
      <c r="AK97" s="2">
        <f t="shared" si="105"/>
        <v>280323.98782196874</v>
      </c>
      <c r="AL97" s="2">
        <f t="shared" si="106"/>
        <v>281323.98782196874</v>
      </c>
      <c r="AM97" s="2">
        <f t="shared" si="107"/>
        <v>282323.98782196874</v>
      </c>
      <c r="AN97" s="2">
        <f t="shared" si="108"/>
        <v>283323.98782196874</v>
      </c>
      <c r="AO97" s="2">
        <f t="shared" si="109"/>
        <v>284323.98782196874</v>
      </c>
      <c r="AP97" s="2">
        <f t="shared" si="110"/>
        <v>285323.98782196874</v>
      </c>
      <c r="AQ97" s="35">
        <f t="shared" si="111"/>
        <v>286000</v>
      </c>
      <c r="AR97" s="35">
        <f t="shared" si="112"/>
        <v>286000</v>
      </c>
      <c r="AS97" s="35">
        <f t="shared" si="113"/>
        <v>286000</v>
      </c>
      <c r="AT97" s="35">
        <f t="shared" si="114"/>
        <v>286000</v>
      </c>
      <c r="AU97" s="35">
        <f t="shared" si="115"/>
        <v>286000</v>
      </c>
      <c r="AV97" s="35">
        <f t="shared" si="116"/>
        <v>286000</v>
      </c>
      <c r="AW97" s="35">
        <f t="shared" si="117"/>
        <v>286000</v>
      </c>
      <c r="AX97" s="35">
        <f t="shared" si="118"/>
        <v>286000</v>
      </c>
      <c r="AZ97" s="43">
        <f t="shared" si="143"/>
        <v>0.95684531000821527</v>
      </c>
      <c r="BA97" s="43">
        <f t="shared" si="119"/>
        <v>0.95684531000821527</v>
      </c>
      <c r="BB97" s="43">
        <f t="shared" si="120"/>
        <v>0.95684531000821527</v>
      </c>
      <c r="BC97" s="43">
        <f t="shared" si="121"/>
        <v>0.95684531000821527</v>
      </c>
      <c r="BD97" s="43">
        <f t="shared" si="122"/>
        <v>0.95684531000821527</v>
      </c>
      <c r="BE97" s="43">
        <f t="shared" si="123"/>
        <v>0.95684531000821527</v>
      </c>
      <c r="BF97" s="43">
        <f t="shared" si="124"/>
        <v>0.95684531000821527</v>
      </c>
      <c r="BG97" s="43">
        <f t="shared" si="125"/>
        <v>0.95684531000821527</v>
      </c>
      <c r="BH97" s="43">
        <f t="shared" si="126"/>
        <v>0.95684531000821527</v>
      </c>
      <c r="BI97" s="43">
        <f t="shared" si="127"/>
        <v>0.95684531000821527</v>
      </c>
      <c r="BJ97" s="43">
        <f t="shared" si="128"/>
        <v>0.95684531000821527</v>
      </c>
      <c r="BK97" s="43">
        <f t="shared" si="129"/>
        <v>0.95684531000821527</v>
      </c>
      <c r="BL97" s="43">
        <f t="shared" si="130"/>
        <v>0.95684531000821527</v>
      </c>
      <c r="BM97" s="43">
        <f t="shared" si="131"/>
        <v>0.95684531000821527</v>
      </c>
      <c r="BN97" s="43">
        <f t="shared" si="132"/>
        <v>0.95684531000821527</v>
      </c>
      <c r="BO97" s="43">
        <f t="shared" si="133"/>
        <v>0.95528217974164931</v>
      </c>
      <c r="BP97" s="43">
        <f t="shared" si="134"/>
        <v>0.95045752226820657</v>
      </c>
      <c r="BQ97" s="43">
        <f t="shared" si="135"/>
        <v>0.94563286479476394</v>
      </c>
      <c r="BR97" s="43">
        <f t="shared" si="136"/>
        <v>0.9408082073213212</v>
      </c>
      <c r="BS97" s="43">
        <f t="shared" si="137"/>
        <v>0.93598354984787857</v>
      </c>
      <c r="BT97" s="43">
        <f t="shared" si="138"/>
        <v>0.93115889237443594</v>
      </c>
      <c r="BU97" s="43">
        <f t="shared" si="139"/>
        <v>0.9263342349009932</v>
      </c>
      <c r="BV97" s="43">
        <f t="shared" si="140"/>
        <v>0.92150957742755057</v>
      </c>
    </row>
    <row r="98" spans="2:74" x14ac:dyDescent="0.25">
      <c r="B98" s="33">
        <v>31400</v>
      </c>
      <c r="C98" s="11">
        <f t="shared" si="141"/>
        <v>31086</v>
      </c>
      <c r="D98" s="41">
        <f t="shared" si="145"/>
        <v>30044.942734257958</v>
      </c>
      <c r="E98" s="41">
        <f t="shared" si="145"/>
        <v>30044.942734257958</v>
      </c>
      <c r="F98" s="41">
        <f t="shared" si="145"/>
        <v>30044.942734257958</v>
      </c>
      <c r="G98" s="41">
        <f t="shared" si="145"/>
        <v>30044.942734257958</v>
      </c>
      <c r="H98" s="41">
        <f t="shared" si="145"/>
        <v>30044.942734257958</v>
      </c>
      <c r="I98" s="41">
        <f t="shared" si="145"/>
        <v>30044.942734257958</v>
      </c>
      <c r="J98" s="41">
        <f t="shared" si="145"/>
        <v>30044.942734257958</v>
      </c>
      <c r="K98" s="41">
        <f t="shared" si="145"/>
        <v>30044.942734257958</v>
      </c>
      <c r="L98" s="41">
        <f t="shared" si="145"/>
        <v>30044.942734257958</v>
      </c>
      <c r="M98" s="41">
        <f t="shared" si="145"/>
        <v>30044.942734257958</v>
      </c>
      <c r="N98" s="41">
        <f t="shared" si="145"/>
        <v>30044.942734257958</v>
      </c>
      <c r="O98" s="41">
        <f t="shared" si="145"/>
        <v>30044.942734257958</v>
      </c>
      <c r="P98" s="41">
        <f t="shared" si="145"/>
        <v>30044.942734257958</v>
      </c>
      <c r="Q98" s="41">
        <f t="shared" si="145"/>
        <v>30044.942734257958</v>
      </c>
      <c r="R98" s="41">
        <f t="shared" si="145"/>
        <v>30044.942734257958</v>
      </c>
      <c r="S98" s="41">
        <f t="shared" si="145"/>
        <v>29900.332225913622</v>
      </c>
      <c r="T98" s="41">
        <f t="shared" si="144"/>
        <v>29749.320446994865</v>
      </c>
      <c r="U98" s="41">
        <f t="shared" si="144"/>
        <v>29598.308668076112</v>
      </c>
      <c r="V98" s="41">
        <f t="shared" si="144"/>
        <v>29447.296889157355</v>
      </c>
      <c r="W98" s="41">
        <f t="shared" si="144"/>
        <v>29296.285110238598</v>
      </c>
      <c r="X98" s="41">
        <f t="shared" si="144"/>
        <v>29145.273331319844</v>
      </c>
      <c r="Y98" s="41">
        <f t="shared" si="144"/>
        <v>28994.261552401087</v>
      </c>
      <c r="Z98" s="41">
        <f t="shared" si="144"/>
        <v>28843.249773482334</v>
      </c>
      <c r="AB98" s="2">
        <f t="shared" si="96"/>
        <v>271957.61078625621</v>
      </c>
      <c r="AC98" s="2">
        <f t="shared" si="97"/>
        <v>272957.61078625621</v>
      </c>
      <c r="AD98" s="2">
        <f t="shared" si="98"/>
        <v>273957.61078625621</v>
      </c>
      <c r="AE98" s="2">
        <f t="shared" si="99"/>
        <v>274957.61078625621</v>
      </c>
      <c r="AF98" s="2">
        <f t="shared" si="100"/>
        <v>275957.61078625621</v>
      </c>
      <c r="AG98" s="2">
        <f t="shared" si="101"/>
        <v>276957.61078625621</v>
      </c>
      <c r="AH98" s="2">
        <f t="shared" si="102"/>
        <v>277957.61078625621</v>
      </c>
      <c r="AI98" s="2">
        <f t="shared" si="103"/>
        <v>278957.61078625621</v>
      </c>
      <c r="AJ98" s="2">
        <f t="shared" si="104"/>
        <v>279957.61078625621</v>
      </c>
      <c r="AK98" s="2">
        <f t="shared" si="105"/>
        <v>280957.61078625621</v>
      </c>
      <c r="AL98" s="2">
        <f t="shared" si="106"/>
        <v>281957.61078625621</v>
      </c>
      <c r="AM98" s="2">
        <f t="shared" si="107"/>
        <v>282957.61078625621</v>
      </c>
      <c r="AN98" s="2">
        <f t="shared" si="108"/>
        <v>283957.61078625621</v>
      </c>
      <c r="AO98" s="2">
        <f t="shared" si="109"/>
        <v>284957.61078625621</v>
      </c>
      <c r="AP98" s="2">
        <f t="shared" si="110"/>
        <v>285957.61078625621</v>
      </c>
      <c r="AQ98" s="35">
        <f t="shared" si="111"/>
        <v>286000</v>
      </c>
      <c r="AR98" s="35">
        <f t="shared" si="112"/>
        <v>286000</v>
      </c>
      <c r="AS98" s="35">
        <f t="shared" si="113"/>
        <v>286000</v>
      </c>
      <c r="AT98" s="35">
        <f t="shared" si="114"/>
        <v>286000</v>
      </c>
      <c r="AU98" s="35">
        <f t="shared" si="115"/>
        <v>286000</v>
      </c>
      <c r="AV98" s="35">
        <f t="shared" si="116"/>
        <v>286000</v>
      </c>
      <c r="AW98" s="35">
        <f t="shared" si="117"/>
        <v>286000</v>
      </c>
      <c r="AX98" s="35">
        <f t="shared" si="118"/>
        <v>286000</v>
      </c>
      <c r="AZ98" s="43">
        <f t="shared" si="143"/>
        <v>0.95684531000821527</v>
      </c>
      <c r="BA98" s="43">
        <f t="shared" si="119"/>
        <v>0.95684531000821527</v>
      </c>
      <c r="BB98" s="43">
        <f t="shared" si="120"/>
        <v>0.95684531000821527</v>
      </c>
      <c r="BC98" s="43">
        <f t="shared" si="121"/>
        <v>0.95684531000821527</v>
      </c>
      <c r="BD98" s="43">
        <f t="shared" si="122"/>
        <v>0.95684531000821527</v>
      </c>
      <c r="BE98" s="43">
        <f t="shared" si="123"/>
        <v>0.95684531000821527</v>
      </c>
      <c r="BF98" s="43">
        <f t="shared" si="124"/>
        <v>0.95684531000821527</v>
      </c>
      <c r="BG98" s="43">
        <f t="shared" si="125"/>
        <v>0.95684531000821527</v>
      </c>
      <c r="BH98" s="43">
        <f t="shared" si="126"/>
        <v>0.95684531000821527</v>
      </c>
      <c r="BI98" s="43">
        <f t="shared" si="127"/>
        <v>0.95684531000821527</v>
      </c>
      <c r="BJ98" s="43">
        <f t="shared" si="128"/>
        <v>0.95684531000821527</v>
      </c>
      <c r="BK98" s="43">
        <f t="shared" si="129"/>
        <v>0.95684531000821527</v>
      </c>
      <c r="BL98" s="43">
        <f t="shared" si="130"/>
        <v>0.95684531000821527</v>
      </c>
      <c r="BM98" s="43">
        <f t="shared" si="131"/>
        <v>0.95684531000821527</v>
      </c>
      <c r="BN98" s="43">
        <f t="shared" si="132"/>
        <v>0.95684531000821527</v>
      </c>
      <c r="BO98" s="43">
        <f t="shared" si="133"/>
        <v>0.95223987980616631</v>
      </c>
      <c r="BP98" s="43">
        <f t="shared" si="134"/>
        <v>0.94743058748391284</v>
      </c>
      <c r="BQ98" s="43">
        <f t="shared" si="135"/>
        <v>0.9426212951616596</v>
      </c>
      <c r="BR98" s="43">
        <f t="shared" si="136"/>
        <v>0.93781200283940624</v>
      </c>
      <c r="BS98" s="43">
        <f t="shared" si="137"/>
        <v>0.93300271051715278</v>
      </c>
      <c r="BT98" s="43">
        <f t="shared" si="138"/>
        <v>0.92819341819489953</v>
      </c>
      <c r="BU98" s="43">
        <f t="shared" si="139"/>
        <v>0.92338412587264607</v>
      </c>
      <c r="BV98" s="43">
        <f t="shared" si="140"/>
        <v>0.91857483355039282</v>
      </c>
    </row>
    <row r="99" spans="2:74" x14ac:dyDescent="0.25">
      <c r="B99" s="33">
        <v>31500</v>
      </c>
      <c r="C99" s="11">
        <f t="shared" si="141"/>
        <v>31185</v>
      </c>
      <c r="D99" s="41">
        <f t="shared" si="145"/>
        <v>30140.62726525878</v>
      </c>
      <c r="E99" s="41">
        <f t="shared" si="145"/>
        <v>30140.62726525878</v>
      </c>
      <c r="F99" s="41">
        <f t="shared" si="145"/>
        <v>30140.62726525878</v>
      </c>
      <c r="G99" s="41">
        <f t="shared" si="145"/>
        <v>30140.62726525878</v>
      </c>
      <c r="H99" s="41">
        <f t="shared" si="145"/>
        <v>30140.62726525878</v>
      </c>
      <c r="I99" s="41">
        <f t="shared" si="145"/>
        <v>30140.62726525878</v>
      </c>
      <c r="J99" s="41">
        <f t="shared" si="145"/>
        <v>30140.62726525878</v>
      </c>
      <c r="K99" s="41">
        <f t="shared" si="145"/>
        <v>30140.62726525878</v>
      </c>
      <c r="L99" s="41">
        <f t="shared" si="145"/>
        <v>30140.62726525878</v>
      </c>
      <c r="M99" s="41">
        <f t="shared" si="145"/>
        <v>30140.62726525878</v>
      </c>
      <c r="N99" s="41">
        <f t="shared" si="145"/>
        <v>30140.62726525878</v>
      </c>
      <c r="O99" s="41">
        <f t="shared" si="145"/>
        <v>30140.62726525878</v>
      </c>
      <c r="P99" s="41">
        <f t="shared" si="145"/>
        <v>30140.62726525878</v>
      </c>
      <c r="Q99" s="41">
        <f t="shared" si="145"/>
        <v>30140.62726525878</v>
      </c>
      <c r="R99" s="41">
        <f t="shared" si="145"/>
        <v>30051.344004832379</v>
      </c>
      <c r="S99" s="41">
        <f t="shared" si="145"/>
        <v>29900.332225913622</v>
      </c>
      <c r="T99" s="41">
        <f t="shared" si="144"/>
        <v>29749.320446994865</v>
      </c>
      <c r="U99" s="41">
        <f t="shared" si="144"/>
        <v>29598.308668076112</v>
      </c>
      <c r="V99" s="41">
        <f t="shared" si="144"/>
        <v>29447.296889157355</v>
      </c>
      <c r="W99" s="41">
        <f t="shared" si="144"/>
        <v>29296.285110238598</v>
      </c>
      <c r="X99" s="41">
        <f t="shared" si="144"/>
        <v>29145.273331319844</v>
      </c>
      <c r="Y99" s="41">
        <f t="shared" si="144"/>
        <v>28994.261552401087</v>
      </c>
      <c r="Z99" s="41">
        <f t="shared" si="144"/>
        <v>28843.249773482334</v>
      </c>
      <c r="AB99" s="2">
        <f t="shared" si="96"/>
        <v>272591.23375054367</v>
      </c>
      <c r="AC99" s="2">
        <f t="shared" si="97"/>
        <v>273591.23375054367</v>
      </c>
      <c r="AD99" s="2">
        <f t="shared" si="98"/>
        <v>274591.23375054367</v>
      </c>
      <c r="AE99" s="2">
        <f t="shared" si="99"/>
        <v>275591.23375054367</v>
      </c>
      <c r="AF99" s="2">
        <f t="shared" si="100"/>
        <v>276591.23375054367</v>
      </c>
      <c r="AG99" s="2">
        <f t="shared" si="101"/>
        <v>277591.23375054367</v>
      </c>
      <c r="AH99" s="2">
        <f t="shared" si="102"/>
        <v>278591.23375054367</v>
      </c>
      <c r="AI99" s="2">
        <f t="shared" si="103"/>
        <v>279591.23375054367</v>
      </c>
      <c r="AJ99" s="2">
        <f t="shared" si="104"/>
        <v>280591.23375054367</v>
      </c>
      <c r="AK99" s="2">
        <f t="shared" si="105"/>
        <v>281591.23375054367</v>
      </c>
      <c r="AL99" s="2">
        <f t="shared" si="106"/>
        <v>282591.23375054367</v>
      </c>
      <c r="AM99" s="2">
        <f t="shared" si="107"/>
        <v>283591.23375054367</v>
      </c>
      <c r="AN99" s="2">
        <f t="shared" si="108"/>
        <v>284591.23375054367</v>
      </c>
      <c r="AO99" s="2">
        <f t="shared" si="109"/>
        <v>285591.23375054367</v>
      </c>
      <c r="AP99" s="35">
        <f t="shared" si="110"/>
        <v>286000</v>
      </c>
      <c r="AQ99" s="35">
        <f t="shared" si="111"/>
        <v>286000</v>
      </c>
      <c r="AR99" s="35">
        <f t="shared" si="112"/>
        <v>286000</v>
      </c>
      <c r="AS99" s="35">
        <f t="shared" si="113"/>
        <v>286000</v>
      </c>
      <c r="AT99" s="35">
        <f t="shared" si="114"/>
        <v>286000</v>
      </c>
      <c r="AU99" s="35">
        <f t="shared" si="115"/>
        <v>286000</v>
      </c>
      <c r="AV99" s="35">
        <f t="shared" si="116"/>
        <v>286000</v>
      </c>
      <c r="AW99" s="35">
        <f t="shared" si="117"/>
        <v>286000</v>
      </c>
      <c r="AX99" s="35">
        <f t="shared" si="118"/>
        <v>286000</v>
      </c>
      <c r="AZ99" s="43">
        <f t="shared" si="143"/>
        <v>0.95684531000821527</v>
      </c>
      <c r="BA99" s="43">
        <f t="shared" si="119"/>
        <v>0.95684531000821527</v>
      </c>
      <c r="BB99" s="43">
        <f t="shared" si="120"/>
        <v>0.95684531000821527</v>
      </c>
      <c r="BC99" s="43">
        <f t="shared" si="121"/>
        <v>0.95684531000821527</v>
      </c>
      <c r="BD99" s="43">
        <f t="shared" si="122"/>
        <v>0.95684531000821527</v>
      </c>
      <c r="BE99" s="43">
        <f t="shared" si="123"/>
        <v>0.95684531000821527</v>
      </c>
      <c r="BF99" s="43">
        <f t="shared" si="124"/>
        <v>0.95684531000821527</v>
      </c>
      <c r="BG99" s="43">
        <f t="shared" si="125"/>
        <v>0.95684531000821527</v>
      </c>
      <c r="BH99" s="43">
        <f t="shared" si="126"/>
        <v>0.95684531000821527</v>
      </c>
      <c r="BI99" s="43">
        <f t="shared" si="127"/>
        <v>0.95684531000821527</v>
      </c>
      <c r="BJ99" s="43">
        <f t="shared" si="128"/>
        <v>0.95684531000821527</v>
      </c>
      <c r="BK99" s="43">
        <f t="shared" si="129"/>
        <v>0.95684531000821527</v>
      </c>
      <c r="BL99" s="43">
        <f t="shared" si="130"/>
        <v>0.95684531000821527</v>
      </c>
      <c r="BM99" s="43">
        <f t="shared" si="131"/>
        <v>0.95684531000821527</v>
      </c>
      <c r="BN99" s="43">
        <f t="shared" si="132"/>
        <v>0.9540109207883295</v>
      </c>
      <c r="BO99" s="43">
        <f t="shared" si="133"/>
        <v>0.94921689606074988</v>
      </c>
      <c r="BP99" s="43">
        <f t="shared" si="134"/>
        <v>0.94442287133317027</v>
      </c>
      <c r="BQ99" s="43">
        <f t="shared" si="135"/>
        <v>0.93962884660559087</v>
      </c>
      <c r="BR99" s="43">
        <f t="shared" si="136"/>
        <v>0.93483482187801126</v>
      </c>
      <c r="BS99" s="43">
        <f t="shared" si="137"/>
        <v>0.93004079715043164</v>
      </c>
      <c r="BT99" s="43">
        <f t="shared" si="138"/>
        <v>0.92524677242285225</v>
      </c>
      <c r="BU99" s="43">
        <f t="shared" si="139"/>
        <v>0.92045274769527263</v>
      </c>
      <c r="BV99" s="43">
        <f t="shared" si="140"/>
        <v>0.91565872296769313</v>
      </c>
    </row>
    <row r="100" spans="2:74" x14ac:dyDescent="0.25">
      <c r="B100" s="33">
        <v>31600</v>
      </c>
      <c r="C100" s="11">
        <f t="shared" si="141"/>
        <v>31284</v>
      </c>
      <c r="D100" s="41">
        <f t="shared" si="145"/>
        <v>30236.311796259601</v>
      </c>
      <c r="E100" s="41">
        <f t="shared" si="145"/>
        <v>30236.311796259601</v>
      </c>
      <c r="F100" s="41">
        <f t="shared" si="145"/>
        <v>30236.311796259601</v>
      </c>
      <c r="G100" s="41">
        <f t="shared" si="145"/>
        <v>30236.311796259601</v>
      </c>
      <c r="H100" s="41">
        <f t="shared" si="145"/>
        <v>30236.311796259601</v>
      </c>
      <c r="I100" s="41">
        <f t="shared" si="145"/>
        <v>30236.311796259601</v>
      </c>
      <c r="J100" s="41">
        <f t="shared" si="145"/>
        <v>30236.311796259601</v>
      </c>
      <c r="K100" s="41">
        <f t="shared" si="145"/>
        <v>30236.311796259601</v>
      </c>
      <c r="L100" s="41">
        <f t="shared" si="145"/>
        <v>30236.311796259601</v>
      </c>
      <c r="M100" s="41">
        <f t="shared" si="145"/>
        <v>30236.311796259601</v>
      </c>
      <c r="N100" s="41">
        <f t="shared" si="145"/>
        <v>30236.311796259601</v>
      </c>
      <c r="O100" s="41">
        <f t="shared" si="145"/>
        <v>30236.311796259601</v>
      </c>
      <c r="P100" s="41">
        <f t="shared" si="145"/>
        <v>30236.311796259601</v>
      </c>
      <c r="Q100" s="41">
        <f t="shared" si="145"/>
        <v>30202.355783751133</v>
      </c>
      <c r="R100" s="41">
        <f t="shared" si="145"/>
        <v>30051.344004832379</v>
      </c>
      <c r="S100" s="41">
        <f t="shared" si="145"/>
        <v>29900.332225913622</v>
      </c>
      <c r="T100" s="41">
        <f t="shared" si="144"/>
        <v>29749.320446994865</v>
      </c>
      <c r="U100" s="41">
        <f t="shared" si="144"/>
        <v>29598.308668076112</v>
      </c>
      <c r="V100" s="41">
        <f t="shared" si="144"/>
        <v>29447.296889157355</v>
      </c>
      <c r="W100" s="41">
        <f t="shared" si="144"/>
        <v>29296.285110238598</v>
      </c>
      <c r="X100" s="41">
        <f t="shared" si="144"/>
        <v>29145.273331319844</v>
      </c>
      <c r="Y100" s="41">
        <f t="shared" si="144"/>
        <v>28994.261552401087</v>
      </c>
      <c r="Z100" s="41">
        <f t="shared" si="144"/>
        <v>28843.249773482334</v>
      </c>
      <c r="AB100" s="2">
        <f t="shared" si="96"/>
        <v>273224.85671483108</v>
      </c>
      <c r="AC100" s="2">
        <f t="shared" si="97"/>
        <v>274224.85671483108</v>
      </c>
      <c r="AD100" s="2">
        <f t="shared" si="98"/>
        <v>275224.85671483108</v>
      </c>
      <c r="AE100" s="2">
        <f t="shared" si="99"/>
        <v>276224.85671483108</v>
      </c>
      <c r="AF100" s="2">
        <f t="shared" si="100"/>
        <v>277224.85671483108</v>
      </c>
      <c r="AG100" s="2">
        <f t="shared" si="101"/>
        <v>278224.85671483108</v>
      </c>
      <c r="AH100" s="2">
        <f t="shared" si="102"/>
        <v>279224.85671483108</v>
      </c>
      <c r="AI100" s="2">
        <f t="shared" si="103"/>
        <v>280224.85671483108</v>
      </c>
      <c r="AJ100" s="2">
        <f t="shared" si="104"/>
        <v>281224.85671483108</v>
      </c>
      <c r="AK100" s="2">
        <f t="shared" si="105"/>
        <v>282224.85671483108</v>
      </c>
      <c r="AL100" s="2">
        <f t="shared" si="106"/>
        <v>283224.85671483108</v>
      </c>
      <c r="AM100" s="2">
        <f t="shared" si="107"/>
        <v>284224.85671483108</v>
      </c>
      <c r="AN100" s="2">
        <f t="shared" si="108"/>
        <v>285224.85671483108</v>
      </c>
      <c r="AO100" s="35">
        <f t="shared" si="109"/>
        <v>286000</v>
      </c>
      <c r="AP100" s="35">
        <f t="shared" si="110"/>
        <v>286000</v>
      </c>
      <c r="AQ100" s="35">
        <f t="shared" si="111"/>
        <v>286000</v>
      </c>
      <c r="AR100" s="35">
        <f t="shared" si="112"/>
        <v>286000</v>
      </c>
      <c r="AS100" s="35">
        <f t="shared" si="113"/>
        <v>286000</v>
      </c>
      <c r="AT100" s="35">
        <f t="shared" si="114"/>
        <v>286000</v>
      </c>
      <c r="AU100" s="35">
        <f t="shared" si="115"/>
        <v>286000</v>
      </c>
      <c r="AV100" s="35">
        <f t="shared" si="116"/>
        <v>286000</v>
      </c>
      <c r="AW100" s="35">
        <f t="shared" si="117"/>
        <v>286000</v>
      </c>
      <c r="AX100" s="35">
        <f t="shared" si="118"/>
        <v>286000</v>
      </c>
      <c r="AZ100" s="43">
        <f t="shared" si="143"/>
        <v>0.95684531000821527</v>
      </c>
      <c r="BA100" s="43">
        <f t="shared" si="119"/>
        <v>0.95684531000821527</v>
      </c>
      <c r="BB100" s="43">
        <f t="shared" si="120"/>
        <v>0.95684531000821527</v>
      </c>
      <c r="BC100" s="43">
        <f t="shared" si="121"/>
        <v>0.95684531000821527</v>
      </c>
      <c r="BD100" s="43">
        <f t="shared" si="122"/>
        <v>0.95684531000821527</v>
      </c>
      <c r="BE100" s="43">
        <f t="shared" si="123"/>
        <v>0.95684531000821527</v>
      </c>
      <c r="BF100" s="43">
        <f t="shared" si="124"/>
        <v>0.95684531000821527</v>
      </c>
      <c r="BG100" s="43">
        <f t="shared" si="125"/>
        <v>0.95684531000821527</v>
      </c>
      <c r="BH100" s="43">
        <f t="shared" si="126"/>
        <v>0.95684531000821527</v>
      </c>
      <c r="BI100" s="43">
        <f t="shared" si="127"/>
        <v>0.95684531000821527</v>
      </c>
      <c r="BJ100" s="43">
        <f t="shared" si="128"/>
        <v>0.95684531000821527</v>
      </c>
      <c r="BK100" s="43">
        <f t="shared" si="129"/>
        <v>0.95684531000821527</v>
      </c>
      <c r="BL100" s="43">
        <f t="shared" si="130"/>
        <v>0.95684531000821527</v>
      </c>
      <c r="BM100" s="43">
        <f t="shared" si="131"/>
        <v>0.95577075265035227</v>
      </c>
      <c r="BN100" s="43">
        <f t="shared" si="132"/>
        <v>0.95099189888710056</v>
      </c>
      <c r="BO100" s="43">
        <f t="shared" si="133"/>
        <v>0.94621304512384885</v>
      </c>
      <c r="BP100" s="43">
        <f t="shared" si="134"/>
        <v>0.94143419136059703</v>
      </c>
      <c r="BQ100" s="43">
        <f t="shared" si="135"/>
        <v>0.93665533759734532</v>
      </c>
      <c r="BR100" s="43">
        <f t="shared" si="136"/>
        <v>0.93187648383409349</v>
      </c>
      <c r="BS100" s="43">
        <f t="shared" si="137"/>
        <v>0.92709763007084167</v>
      </c>
      <c r="BT100" s="43">
        <f t="shared" si="138"/>
        <v>0.92231877630758996</v>
      </c>
      <c r="BU100" s="43">
        <f t="shared" si="139"/>
        <v>0.91753992254433825</v>
      </c>
      <c r="BV100" s="43">
        <f t="shared" si="140"/>
        <v>0.91276106878108654</v>
      </c>
    </row>
    <row r="101" spans="2:74" x14ac:dyDescent="0.25">
      <c r="B101" s="33">
        <v>31700</v>
      </c>
      <c r="C101" s="11">
        <f t="shared" si="141"/>
        <v>31383</v>
      </c>
      <c r="D101" s="41">
        <f t="shared" si="145"/>
        <v>30331.996327260422</v>
      </c>
      <c r="E101" s="41">
        <f t="shared" si="145"/>
        <v>30331.996327260422</v>
      </c>
      <c r="F101" s="41">
        <f t="shared" si="145"/>
        <v>30331.996327260422</v>
      </c>
      <c r="G101" s="41">
        <f t="shared" si="145"/>
        <v>30331.996327260422</v>
      </c>
      <c r="H101" s="41">
        <f t="shared" si="145"/>
        <v>30331.996327260422</v>
      </c>
      <c r="I101" s="41">
        <f t="shared" si="145"/>
        <v>30331.996327260422</v>
      </c>
      <c r="J101" s="41">
        <f t="shared" si="145"/>
        <v>30331.996327260422</v>
      </c>
      <c r="K101" s="41">
        <f t="shared" si="145"/>
        <v>30331.996327260422</v>
      </c>
      <c r="L101" s="41">
        <f t="shared" si="145"/>
        <v>30331.996327260422</v>
      </c>
      <c r="M101" s="41">
        <f t="shared" si="145"/>
        <v>30331.996327260422</v>
      </c>
      <c r="N101" s="41">
        <f t="shared" si="145"/>
        <v>30331.996327260422</v>
      </c>
      <c r="O101" s="41">
        <f t="shared" si="145"/>
        <v>30331.996327260422</v>
      </c>
      <c r="P101" s="41">
        <f t="shared" si="145"/>
        <v>30331.996327260422</v>
      </c>
      <c r="Q101" s="41">
        <f t="shared" si="145"/>
        <v>30202.355783751133</v>
      </c>
      <c r="R101" s="41">
        <f t="shared" si="145"/>
        <v>30051.344004832379</v>
      </c>
      <c r="S101" s="41">
        <f t="shared" si="145"/>
        <v>29900.332225913622</v>
      </c>
      <c r="T101" s="41">
        <f t="shared" si="144"/>
        <v>29749.320446994865</v>
      </c>
      <c r="U101" s="41">
        <f t="shared" si="144"/>
        <v>29598.308668076112</v>
      </c>
      <c r="V101" s="41">
        <f t="shared" si="144"/>
        <v>29447.296889157355</v>
      </c>
      <c r="W101" s="41">
        <f t="shared" si="144"/>
        <v>29296.285110238598</v>
      </c>
      <c r="X101" s="41">
        <f t="shared" si="144"/>
        <v>29145.273331319844</v>
      </c>
      <c r="Y101" s="41">
        <f t="shared" si="144"/>
        <v>28994.261552401087</v>
      </c>
      <c r="Z101" s="41">
        <f t="shared" si="144"/>
        <v>28843.249773482334</v>
      </c>
      <c r="AB101" s="2">
        <f t="shared" si="96"/>
        <v>273858.47967911849</v>
      </c>
      <c r="AC101" s="2">
        <f t="shared" si="97"/>
        <v>274858.47967911849</v>
      </c>
      <c r="AD101" s="2">
        <f t="shared" si="98"/>
        <v>275858.47967911849</v>
      </c>
      <c r="AE101" s="2">
        <f t="shared" si="99"/>
        <v>276858.47967911849</v>
      </c>
      <c r="AF101" s="2">
        <f t="shared" si="100"/>
        <v>277858.47967911849</v>
      </c>
      <c r="AG101" s="2">
        <f t="shared" si="101"/>
        <v>278858.47967911849</v>
      </c>
      <c r="AH101" s="2">
        <f t="shared" si="102"/>
        <v>279858.47967911849</v>
      </c>
      <c r="AI101" s="2">
        <f t="shared" si="103"/>
        <v>280858.47967911849</v>
      </c>
      <c r="AJ101" s="2">
        <f t="shared" si="104"/>
        <v>281858.47967911849</v>
      </c>
      <c r="AK101" s="2">
        <f t="shared" si="105"/>
        <v>282858.47967911849</v>
      </c>
      <c r="AL101" s="2">
        <f t="shared" si="106"/>
        <v>283858.47967911849</v>
      </c>
      <c r="AM101" s="2">
        <f t="shared" si="107"/>
        <v>284858.47967911849</v>
      </c>
      <c r="AN101" s="2">
        <f t="shared" si="108"/>
        <v>285858.47967911849</v>
      </c>
      <c r="AO101" s="35">
        <f t="shared" si="109"/>
        <v>286000</v>
      </c>
      <c r="AP101" s="35">
        <f t="shared" si="110"/>
        <v>286000</v>
      </c>
      <c r="AQ101" s="35">
        <f t="shared" si="111"/>
        <v>286000</v>
      </c>
      <c r="AR101" s="35">
        <f t="shared" si="112"/>
        <v>286000</v>
      </c>
      <c r="AS101" s="35">
        <f t="shared" si="113"/>
        <v>286000</v>
      </c>
      <c r="AT101" s="35">
        <f t="shared" si="114"/>
        <v>286000</v>
      </c>
      <c r="AU101" s="35">
        <f t="shared" si="115"/>
        <v>286000</v>
      </c>
      <c r="AV101" s="35">
        <f t="shared" si="116"/>
        <v>286000</v>
      </c>
      <c r="AW101" s="35">
        <f t="shared" si="117"/>
        <v>286000</v>
      </c>
      <c r="AX101" s="35">
        <f t="shared" si="118"/>
        <v>286000</v>
      </c>
      <c r="AZ101" s="43">
        <f t="shared" si="143"/>
        <v>0.95684531000821516</v>
      </c>
      <c r="BA101" s="43">
        <f t="shared" si="119"/>
        <v>0.95684531000821516</v>
      </c>
      <c r="BB101" s="43">
        <f t="shared" si="120"/>
        <v>0.95684531000821516</v>
      </c>
      <c r="BC101" s="43">
        <f t="shared" si="121"/>
        <v>0.95684531000821516</v>
      </c>
      <c r="BD101" s="43">
        <f t="shared" si="122"/>
        <v>0.95684531000821516</v>
      </c>
      <c r="BE101" s="43">
        <f t="shared" si="123"/>
        <v>0.95684531000821516</v>
      </c>
      <c r="BF101" s="43">
        <f t="shared" si="124"/>
        <v>0.95684531000821516</v>
      </c>
      <c r="BG101" s="43">
        <f t="shared" si="125"/>
        <v>0.95684531000821516</v>
      </c>
      <c r="BH101" s="43">
        <f t="shared" si="126"/>
        <v>0.95684531000821516</v>
      </c>
      <c r="BI101" s="43">
        <f t="shared" si="127"/>
        <v>0.95684531000821516</v>
      </c>
      <c r="BJ101" s="43">
        <f t="shared" si="128"/>
        <v>0.95684531000821516</v>
      </c>
      <c r="BK101" s="43">
        <f t="shared" si="129"/>
        <v>0.95684531000821516</v>
      </c>
      <c r="BL101" s="43">
        <f t="shared" si="130"/>
        <v>0.95684531000821516</v>
      </c>
      <c r="BM101" s="43">
        <f t="shared" si="131"/>
        <v>0.95275570295744894</v>
      </c>
      <c r="BN101" s="43">
        <f t="shared" si="132"/>
        <v>0.94799192444266178</v>
      </c>
      <c r="BO101" s="43">
        <f t="shared" si="133"/>
        <v>0.94322814592787452</v>
      </c>
      <c r="BP101" s="43">
        <f t="shared" si="134"/>
        <v>0.93846436741308725</v>
      </c>
      <c r="BQ101" s="43">
        <f t="shared" si="135"/>
        <v>0.9337005888983001</v>
      </c>
      <c r="BR101" s="43">
        <f t="shared" si="136"/>
        <v>0.92893681038351272</v>
      </c>
      <c r="BS101" s="43">
        <f t="shared" si="137"/>
        <v>0.92417303186872546</v>
      </c>
      <c r="BT101" s="43">
        <f t="shared" si="138"/>
        <v>0.9194092533539383</v>
      </c>
      <c r="BU101" s="43">
        <f t="shared" si="139"/>
        <v>0.91464547483915104</v>
      </c>
      <c r="BV101" s="43">
        <f t="shared" si="140"/>
        <v>0.90988169632436389</v>
      </c>
    </row>
    <row r="102" spans="2:74" x14ac:dyDescent="0.25">
      <c r="B102" s="33">
        <v>31800</v>
      </c>
      <c r="C102" s="11">
        <f t="shared" si="141"/>
        <v>31482</v>
      </c>
      <c r="D102" s="41">
        <f t="shared" si="145"/>
        <v>30427.680858261247</v>
      </c>
      <c r="E102" s="41">
        <f t="shared" si="145"/>
        <v>30427.680858261247</v>
      </c>
      <c r="F102" s="41">
        <f t="shared" si="145"/>
        <v>30427.680858261247</v>
      </c>
      <c r="G102" s="41">
        <f t="shared" si="145"/>
        <v>30427.680858261247</v>
      </c>
      <c r="H102" s="41">
        <f t="shared" si="145"/>
        <v>30427.680858261247</v>
      </c>
      <c r="I102" s="41">
        <f t="shared" si="145"/>
        <v>30427.680858261247</v>
      </c>
      <c r="J102" s="41">
        <f t="shared" si="145"/>
        <v>30427.680858261247</v>
      </c>
      <c r="K102" s="41">
        <f t="shared" si="145"/>
        <v>30427.680858261247</v>
      </c>
      <c r="L102" s="41">
        <f t="shared" si="145"/>
        <v>30427.680858261247</v>
      </c>
      <c r="M102" s="41">
        <f t="shared" si="145"/>
        <v>30427.680858261247</v>
      </c>
      <c r="N102" s="41">
        <f t="shared" si="145"/>
        <v>30427.680858261247</v>
      </c>
      <c r="O102" s="41">
        <f t="shared" si="145"/>
        <v>30427.680858261247</v>
      </c>
      <c r="P102" s="41">
        <f t="shared" si="145"/>
        <v>30353.36756266989</v>
      </c>
      <c r="Q102" s="41">
        <f t="shared" si="145"/>
        <v>30202.355783751133</v>
      </c>
      <c r="R102" s="41">
        <f t="shared" si="145"/>
        <v>30051.344004832379</v>
      </c>
      <c r="S102" s="41">
        <f t="shared" si="145"/>
        <v>29900.332225913622</v>
      </c>
      <c r="T102" s="41">
        <f t="shared" si="144"/>
        <v>29749.320446994865</v>
      </c>
      <c r="U102" s="41">
        <f t="shared" si="144"/>
        <v>29598.308668076112</v>
      </c>
      <c r="V102" s="41">
        <f t="shared" si="144"/>
        <v>29447.296889157355</v>
      </c>
      <c r="W102" s="41">
        <f t="shared" si="144"/>
        <v>29296.285110238598</v>
      </c>
      <c r="X102" s="41">
        <f t="shared" si="144"/>
        <v>29145.273331319844</v>
      </c>
      <c r="Y102" s="41">
        <f t="shared" si="144"/>
        <v>28994.261552401087</v>
      </c>
      <c r="Z102" s="41">
        <f t="shared" si="144"/>
        <v>28843.249773482334</v>
      </c>
      <c r="AB102" s="2">
        <f t="shared" si="96"/>
        <v>274492.10264340596</v>
      </c>
      <c r="AC102" s="2">
        <f t="shared" si="97"/>
        <v>275492.10264340596</v>
      </c>
      <c r="AD102" s="2">
        <f t="shared" si="98"/>
        <v>276492.10264340596</v>
      </c>
      <c r="AE102" s="2">
        <f t="shared" si="99"/>
        <v>277492.10264340596</v>
      </c>
      <c r="AF102" s="2">
        <f t="shared" si="100"/>
        <v>278492.10264340596</v>
      </c>
      <c r="AG102" s="2">
        <f t="shared" si="101"/>
        <v>279492.10264340596</v>
      </c>
      <c r="AH102" s="2">
        <f t="shared" si="102"/>
        <v>280492.10264340596</v>
      </c>
      <c r="AI102" s="2">
        <f t="shared" si="103"/>
        <v>281492.10264340596</v>
      </c>
      <c r="AJ102" s="2">
        <f t="shared" si="104"/>
        <v>282492.10264340596</v>
      </c>
      <c r="AK102" s="2">
        <f t="shared" si="105"/>
        <v>283492.10264340596</v>
      </c>
      <c r="AL102" s="2">
        <f t="shared" si="106"/>
        <v>284492.10264340596</v>
      </c>
      <c r="AM102" s="2">
        <f t="shared" si="107"/>
        <v>285492.10264340596</v>
      </c>
      <c r="AN102" s="35">
        <f t="shared" si="108"/>
        <v>286000</v>
      </c>
      <c r="AO102" s="35">
        <f t="shared" si="109"/>
        <v>286000</v>
      </c>
      <c r="AP102" s="35">
        <f t="shared" si="110"/>
        <v>286000</v>
      </c>
      <c r="AQ102" s="35">
        <f t="shared" si="111"/>
        <v>286000</v>
      </c>
      <c r="AR102" s="35">
        <f t="shared" si="112"/>
        <v>286000</v>
      </c>
      <c r="AS102" s="35">
        <f t="shared" si="113"/>
        <v>286000</v>
      </c>
      <c r="AT102" s="35">
        <f t="shared" si="114"/>
        <v>286000</v>
      </c>
      <c r="AU102" s="35">
        <f t="shared" si="115"/>
        <v>286000</v>
      </c>
      <c r="AV102" s="35">
        <f t="shared" si="116"/>
        <v>286000</v>
      </c>
      <c r="AW102" s="35">
        <f t="shared" si="117"/>
        <v>286000</v>
      </c>
      <c r="AX102" s="35">
        <f t="shared" si="118"/>
        <v>286000</v>
      </c>
      <c r="AZ102" s="43">
        <f t="shared" si="143"/>
        <v>0.95684531000821527</v>
      </c>
      <c r="BA102" s="43">
        <f t="shared" si="119"/>
        <v>0.95684531000821527</v>
      </c>
      <c r="BB102" s="43">
        <f t="shared" si="120"/>
        <v>0.95684531000821527</v>
      </c>
      <c r="BC102" s="43">
        <f t="shared" si="121"/>
        <v>0.95684531000821527</v>
      </c>
      <c r="BD102" s="43">
        <f t="shared" si="122"/>
        <v>0.95684531000821527</v>
      </c>
      <c r="BE102" s="43">
        <f t="shared" si="123"/>
        <v>0.95684531000821527</v>
      </c>
      <c r="BF102" s="43">
        <f t="shared" si="124"/>
        <v>0.95684531000821527</v>
      </c>
      <c r="BG102" s="43">
        <f t="shared" si="125"/>
        <v>0.95684531000821527</v>
      </c>
      <c r="BH102" s="43">
        <f t="shared" si="126"/>
        <v>0.95684531000821527</v>
      </c>
      <c r="BI102" s="43">
        <f t="shared" si="127"/>
        <v>0.95684531000821527</v>
      </c>
      <c r="BJ102" s="43">
        <f t="shared" si="128"/>
        <v>0.95684531000821527</v>
      </c>
      <c r="BK102" s="43">
        <f t="shared" si="129"/>
        <v>0.95684531000821527</v>
      </c>
      <c r="BL102" s="43">
        <f t="shared" si="130"/>
        <v>0.95450841392043673</v>
      </c>
      <c r="BM102" s="43">
        <f t="shared" si="131"/>
        <v>0.94975961584123059</v>
      </c>
      <c r="BN102" s="43">
        <f t="shared" si="132"/>
        <v>0.94501081776202445</v>
      </c>
      <c r="BO102" s="43">
        <f t="shared" si="133"/>
        <v>0.94026201968281831</v>
      </c>
      <c r="BP102" s="43">
        <f t="shared" si="134"/>
        <v>0.93551322160361206</v>
      </c>
      <c r="BQ102" s="43">
        <f t="shared" si="135"/>
        <v>0.93076442352440603</v>
      </c>
      <c r="BR102" s="43">
        <f t="shared" si="136"/>
        <v>0.92601562544519977</v>
      </c>
      <c r="BS102" s="43">
        <f t="shared" si="137"/>
        <v>0.92126682736599363</v>
      </c>
      <c r="BT102" s="43">
        <f t="shared" si="138"/>
        <v>0.91651802928678761</v>
      </c>
      <c r="BU102" s="43">
        <f t="shared" si="139"/>
        <v>0.91176923120758135</v>
      </c>
      <c r="BV102" s="43">
        <f t="shared" si="140"/>
        <v>0.90702043312837533</v>
      </c>
    </row>
    <row r="103" spans="2:74" x14ac:dyDescent="0.25">
      <c r="B103" s="33">
        <v>31900</v>
      </c>
      <c r="C103" s="11">
        <f t="shared" si="141"/>
        <v>31581</v>
      </c>
      <c r="D103" s="41">
        <f t="shared" si="145"/>
        <v>30523.365389262068</v>
      </c>
      <c r="E103" s="41">
        <f t="shared" si="145"/>
        <v>30523.365389262068</v>
      </c>
      <c r="F103" s="41">
        <f t="shared" si="145"/>
        <v>30523.365389262068</v>
      </c>
      <c r="G103" s="41">
        <f t="shared" si="145"/>
        <v>30523.365389262068</v>
      </c>
      <c r="H103" s="41">
        <f t="shared" si="145"/>
        <v>30523.365389262068</v>
      </c>
      <c r="I103" s="41">
        <f t="shared" si="145"/>
        <v>30523.365389262068</v>
      </c>
      <c r="J103" s="41">
        <f t="shared" si="145"/>
        <v>30523.365389262068</v>
      </c>
      <c r="K103" s="41">
        <f t="shared" si="145"/>
        <v>30523.365389262068</v>
      </c>
      <c r="L103" s="41">
        <f t="shared" si="145"/>
        <v>30523.365389262068</v>
      </c>
      <c r="M103" s="41">
        <f t="shared" si="145"/>
        <v>30523.365389262068</v>
      </c>
      <c r="N103" s="41">
        <f t="shared" si="145"/>
        <v>30523.365389262068</v>
      </c>
      <c r="O103" s="41">
        <f t="shared" si="145"/>
        <v>30504.379341588643</v>
      </c>
      <c r="P103" s="41">
        <f t="shared" si="145"/>
        <v>30353.36756266989</v>
      </c>
      <c r="Q103" s="41">
        <f t="shared" si="145"/>
        <v>30202.355783751133</v>
      </c>
      <c r="R103" s="41">
        <f t="shared" si="145"/>
        <v>30051.344004832379</v>
      </c>
      <c r="S103" s="41">
        <f t="shared" si="145"/>
        <v>29900.332225913622</v>
      </c>
      <c r="T103" s="41">
        <f t="shared" si="144"/>
        <v>29749.320446994865</v>
      </c>
      <c r="U103" s="41">
        <f t="shared" si="144"/>
        <v>29598.308668076112</v>
      </c>
      <c r="V103" s="41">
        <f t="shared" si="144"/>
        <v>29447.296889157355</v>
      </c>
      <c r="W103" s="41">
        <f t="shared" si="144"/>
        <v>29296.285110238598</v>
      </c>
      <c r="X103" s="41">
        <f t="shared" si="144"/>
        <v>29145.273331319844</v>
      </c>
      <c r="Y103" s="41">
        <f t="shared" si="144"/>
        <v>28994.261552401087</v>
      </c>
      <c r="Z103" s="41">
        <f t="shared" si="144"/>
        <v>28843.249773482334</v>
      </c>
      <c r="AB103" s="2">
        <f t="shared" si="96"/>
        <v>275125.72560769343</v>
      </c>
      <c r="AC103" s="2">
        <f t="shared" si="97"/>
        <v>276125.72560769343</v>
      </c>
      <c r="AD103" s="2">
        <f t="shared" si="98"/>
        <v>277125.72560769343</v>
      </c>
      <c r="AE103" s="2">
        <f t="shared" si="99"/>
        <v>278125.72560769343</v>
      </c>
      <c r="AF103" s="2">
        <f t="shared" si="100"/>
        <v>279125.72560769343</v>
      </c>
      <c r="AG103" s="2">
        <f t="shared" si="101"/>
        <v>280125.72560769343</v>
      </c>
      <c r="AH103" s="2">
        <f t="shared" si="102"/>
        <v>281125.72560769343</v>
      </c>
      <c r="AI103" s="2">
        <f t="shared" si="103"/>
        <v>282125.72560769343</v>
      </c>
      <c r="AJ103" s="2">
        <f t="shared" si="104"/>
        <v>283125.72560769343</v>
      </c>
      <c r="AK103" s="2">
        <f t="shared" si="105"/>
        <v>284125.72560769343</v>
      </c>
      <c r="AL103" s="2">
        <f t="shared" si="106"/>
        <v>285125.72560769343</v>
      </c>
      <c r="AM103" s="35">
        <f t="shared" si="107"/>
        <v>286000</v>
      </c>
      <c r="AN103" s="35">
        <f t="shared" si="108"/>
        <v>286000</v>
      </c>
      <c r="AO103" s="35">
        <f t="shared" si="109"/>
        <v>286000</v>
      </c>
      <c r="AP103" s="35">
        <f t="shared" si="110"/>
        <v>286000</v>
      </c>
      <c r="AQ103" s="35">
        <f t="shared" si="111"/>
        <v>286000</v>
      </c>
      <c r="AR103" s="35">
        <f t="shared" si="112"/>
        <v>286000</v>
      </c>
      <c r="AS103" s="35">
        <f t="shared" si="113"/>
        <v>286000</v>
      </c>
      <c r="AT103" s="35">
        <f t="shared" si="114"/>
        <v>286000</v>
      </c>
      <c r="AU103" s="35">
        <f t="shared" si="115"/>
        <v>286000</v>
      </c>
      <c r="AV103" s="35">
        <f t="shared" si="116"/>
        <v>286000</v>
      </c>
      <c r="AW103" s="35">
        <f t="shared" si="117"/>
        <v>286000</v>
      </c>
      <c r="AX103" s="35">
        <f t="shared" si="118"/>
        <v>286000</v>
      </c>
      <c r="AZ103" s="43">
        <f t="shared" si="143"/>
        <v>0.95684531000821527</v>
      </c>
      <c r="BA103" s="43">
        <f t="shared" si="119"/>
        <v>0.95684531000821527</v>
      </c>
      <c r="BB103" s="43">
        <f t="shared" si="120"/>
        <v>0.95684531000821527</v>
      </c>
      <c r="BC103" s="43">
        <f t="shared" si="121"/>
        <v>0.95684531000821527</v>
      </c>
      <c r="BD103" s="43">
        <f t="shared" si="122"/>
        <v>0.95684531000821527</v>
      </c>
      <c r="BE103" s="43">
        <f t="shared" si="123"/>
        <v>0.95684531000821527</v>
      </c>
      <c r="BF103" s="43">
        <f t="shared" si="124"/>
        <v>0.95684531000821527</v>
      </c>
      <c r="BG103" s="43">
        <f t="shared" si="125"/>
        <v>0.95684531000821527</v>
      </c>
      <c r="BH103" s="43">
        <f t="shared" si="126"/>
        <v>0.95684531000821527</v>
      </c>
      <c r="BI103" s="43">
        <f t="shared" si="127"/>
        <v>0.95684531000821527</v>
      </c>
      <c r="BJ103" s="43">
        <f t="shared" si="128"/>
        <v>0.95684531000821527</v>
      </c>
      <c r="BK103" s="43">
        <f t="shared" si="129"/>
        <v>0.95625013609995746</v>
      </c>
      <c r="BL103" s="43">
        <f t="shared" si="130"/>
        <v>0.9515162245351062</v>
      </c>
      <c r="BM103" s="43">
        <f t="shared" si="131"/>
        <v>0.94678231297025495</v>
      </c>
      <c r="BN103" s="43">
        <f t="shared" si="132"/>
        <v>0.94204840140540369</v>
      </c>
      <c r="BO103" s="43">
        <f t="shared" si="133"/>
        <v>0.93731448984055243</v>
      </c>
      <c r="BP103" s="43">
        <f t="shared" si="134"/>
        <v>0.93258057827570107</v>
      </c>
      <c r="BQ103" s="43">
        <f t="shared" si="135"/>
        <v>0.92784666671084992</v>
      </c>
      <c r="BR103" s="43">
        <f t="shared" si="136"/>
        <v>0.92311275514599855</v>
      </c>
      <c r="BS103" s="43">
        <f t="shared" si="137"/>
        <v>0.9183788435811473</v>
      </c>
      <c r="BT103" s="43">
        <f t="shared" si="138"/>
        <v>0.91364493201629604</v>
      </c>
      <c r="BU103" s="43">
        <f t="shared" si="139"/>
        <v>0.90891102045144478</v>
      </c>
      <c r="BV103" s="43">
        <f t="shared" si="140"/>
        <v>0.90417710888659353</v>
      </c>
    </row>
    <row r="104" spans="2:74" x14ac:dyDescent="0.25">
      <c r="B104" s="33">
        <v>32000</v>
      </c>
      <c r="C104" s="11">
        <f t="shared" si="141"/>
        <v>31680</v>
      </c>
      <c r="D104" s="41">
        <f t="shared" si="145"/>
        <v>30619.049920262889</v>
      </c>
      <c r="E104" s="41">
        <f t="shared" si="145"/>
        <v>30619.049920262889</v>
      </c>
      <c r="F104" s="41">
        <f t="shared" si="145"/>
        <v>30619.049920262889</v>
      </c>
      <c r="G104" s="41">
        <f t="shared" si="145"/>
        <v>30619.049920262889</v>
      </c>
      <c r="H104" s="41">
        <f t="shared" si="145"/>
        <v>30619.049920262889</v>
      </c>
      <c r="I104" s="41">
        <f t="shared" si="145"/>
        <v>30619.049920262889</v>
      </c>
      <c r="J104" s="41">
        <f t="shared" si="145"/>
        <v>30619.049920262889</v>
      </c>
      <c r="K104" s="41">
        <f t="shared" si="145"/>
        <v>30619.049920262889</v>
      </c>
      <c r="L104" s="41">
        <f t="shared" si="145"/>
        <v>30619.049920262889</v>
      </c>
      <c r="M104" s="41">
        <f t="shared" si="145"/>
        <v>30619.049920262889</v>
      </c>
      <c r="N104" s="41">
        <f t="shared" si="145"/>
        <v>30619.049920262889</v>
      </c>
      <c r="O104" s="41">
        <f t="shared" si="145"/>
        <v>30504.379341588643</v>
      </c>
      <c r="P104" s="41">
        <f t="shared" si="145"/>
        <v>30353.36756266989</v>
      </c>
      <c r="Q104" s="41">
        <f t="shared" si="145"/>
        <v>30202.355783751133</v>
      </c>
      <c r="R104" s="41">
        <f t="shared" si="145"/>
        <v>30051.344004832379</v>
      </c>
      <c r="S104" s="41">
        <f t="shared" si="145"/>
        <v>29900.332225913622</v>
      </c>
      <c r="T104" s="41">
        <f t="shared" si="144"/>
        <v>29749.320446994865</v>
      </c>
      <c r="U104" s="41">
        <f t="shared" si="144"/>
        <v>29598.308668076112</v>
      </c>
      <c r="V104" s="41">
        <f t="shared" si="144"/>
        <v>29447.296889157355</v>
      </c>
      <c r="W104" s="41">
        <f t="shared" si="144"/>
        <v>29296.285110238598</v>
      </c>
      <c r="X104" s="41">
        <f t="shared" si="144"/>
        <v>29145.273331319844</v>
      </c>
      <c r="Y104" s="41">
        <f t="shared" si="144"/>
        <v>28994.261552401087</v>
      </c>
      <c r="Z104" s="41">
        <f t="shared" si="144"/>
        <v>28843.249773482334</v>
      </c>
      <c r="AB104" s="2">
        <f t="shared" si="96"/>
        <v>275759.34857198084</v>
      </c>
      <c r="AC104" s="2">
        <f t="shared" si="97"/>
        <v>276759.34857198084</v>
      </c>
      <c r="AD104" s="2">
        <f t="shared" si="98"/>
        <v>277759.34857198084</v>
      </c>
      <c r="AE104" s="2">
        <f t="shared" si="99"/>
        <v>278759.34857198084</v>
      </c>
      <c r="AF104" s="2">
        <f t="shared" si="100"/>
        <v>279759.34857198084</v>
      </c>
      <c r="AG104" s="2">
        <f t="shared" si="101"/>
        <v>280759.34857198084</v>
      </c>
      <c r="AH104" s="2">
        <f t="shared" si="102"/>
        <v>281759.34857198084</v>
      </c>
      <c r="AI104" s="2">
        <f t="shared" si="103"/>
        <v>282759.34857198084</v>
      </c>
      <c r="AJ104" s="2">
        <f t="shared" si="104"/>
        <v>283759.34857198084</v>
      </c>
      <c r="AK104" s="2">
        <f t="shared" si="105"/>
        <v>284759.34857198084</v>
      </c>
      <c r="AL104" s="2">
        <f t="shared" si="106"/>
        <v>285759.34857198084</v>
      </c>
      <c r="AM104" s="35">
        <f t="shared" si="107"/>
        <v>286000</v>
      </c>
      <c r="AN104" s="35">
        <f t="shared" si="108"/>
        <v>286000</v>
      </c>
      <c r="AO104" s="35">
        <f t="shared" si="109"/>
        <v>286000</v>
      </c>
      <c r="AP104" s="35">
        <f t="shared" si="110"/>
        <v>286000</v>
      </c>
      <c r="AQ104" s="35">
        <f t="shared" si="111"/>
        <v>286000</v>
      </c>
      <c r="AR104" s="35">
        <f t="shared" si="112"/>
        <v>286000</v>
      </c>
      <c r="AS104" s="35">
        <f t="shared" si="113"/>
        <v>286000</v>
      </c>
      <c r="AT104" s="35">
        <f t="shared" si="114"/>
        <v>286000</v>
      </c>
      <c r="AU104" s="35">
        <f t="shared" si="115"/>
        <v>286000</v>
      </c>
      <c r="AV104" s="35">
        <f t="shared" si="116"/>
        <v>286000</v>
      </c>
      <c r="AW104" s="35">
        <f t="shared" si="117"/>
        <v>286000</v>
      </c>
      <c r="AX104" s="35">
        <f t="shared" si="118"/>
        <v>286000</v>
      </c>
      <c r="AZ104" s="43">
        <f t="shared" si="143"/>
        <v>0.95684531000821527</v>
      </c>
      <c r="BA104" s="43">
        <f t="shared" si="119"/>
        <v>0.95684531000821527</v>
      </c>
      <c r="BB104" s="43">
        <f t="shared" si="120"/>
        <v>0.95684531000821527</v>
      </c>
      <c r="BC104" s="43">
        <f t="shared" si="121"/>
        <v>0.95684531000821527</v>
      </c>
      <c r="BD104" s="43">
        <f t="shared" si="122"/>
        <v>0.95684531000821527</v>
      </c>
      <c r="BE104" s="43">
        <f t="shared" si="123"/>
        <v>0.95684531000821527</v>
      </c>
      <c r="BF104" s="43">
        <f t="shared" si="124"/>
        <v>0.95684531000821527</v>
      </c>
      <c r="BG104" s="43">
        <f t="shared" si="125"/>
        <v>0.95684531000821527</v>
      </c>
      <c r="BH104" s="43">
        <f t="shared" si="126"/>
        <v>0.95684531000821527</v>
      </c>
      <c r="BI104" s="43">
        <f t="shared" si="127"/>
        <v>0.95684531000821527</v>
      </c>
      <c r="BJ104" s="43">
        <f t="shared" si="128"/>
        <v>0.95684531000821527</v>
      </c>
      <c r="BK104" s="43">
        <f t="shared" si="129"/>
        <v>0.95326185442464506</v>
      </c>
      <c r="BL104" s="43">
        <f t="shared" si="130"/>
        <v>0.948542736333434</v>
      </c>
      <c r="BM104" s="43">
        <f t="shared" si="131"/>
        <v>0.94382361824222294</v>
      </c>
      <c r="BN104" s="43">
        <f t="shared" si="132"/>
        <v>0.93910450015101188</v>
      </c>
      <c r="BO104" s="43">
        <f t="shared" si="133"/>
        <v>0.93438538205980071</v>
      </c>
      <c r="BP104" s="43">
        <f t="shared" si="134"/>
        <v>0.92966626396858953</v>
      </c>
      <c r="BQ104" s="43">
        <f t="shared" si="135"/>
        <v>0.92494714587737847</v>
      </c>
      <c r="BR104" s="43">
        <f t="shared" si="136"/>
        <v>0.9202280277861673</v>
      </c>
      <c r="BS104" s="43">
        <f t="shared" si="137"/>
        <v>0.91550890969495613</v>
      </c>
      <c r="BT104" s="43">
        <f t="shared" si="138"/>
        <v>0.91078979160374518</v>
      </c>
      <c r="BU104" s="43">
        <f t="shared" si="139"/>
        <v>0.90607067351253401</v>
      </c>
      <c r="BV104" s="43">
        <f t="shared" si="140"/>
        <v>0.90135155542132295</v>
      </c>
    </row>
    <row r="105" spans="2:74" x14ac:dyDescent="0.25">
      <c r="B105" s="33">
        <v>32100</v>
      </c>
      <c r="C105" s="11">
        <f t="shared" si="141"/>
        <v>31779</v>
      </c>
      <c r="D105" s="41">
        <f t="shared" si="145"/>
        <v>30714.73445126371</v>
      </c>
      <c r="E105" s="41">
        <f t="shared" si="145"/>
        <v>30714.73445126371</v>
      </c>
      <c r="F105" s="41">
        <f t="shared" si="145"/>
        <v>30714.73445126371</v>
      </c>
      <c r="G105" s="41">
        <f t="shared" si="145"/>
        <v>30714.73445126371</v>
      </c>
      <c r="H105" s="41">
        <f t="shared" si="145"/>
        <v>30714.73445126371</v>
      </c>
      <c r="I105" s="41">
        <f t="shared" si="145"/>
        <v>30714.73445126371</v>
      </c>
      <c r="J105" s="41">
        <f t="shared" si="145"/>
        <v>30714.73445126371</v>
      </c>
      <c r="K105" s="41">
        <f t="shared" si="145"/>
        <v>30714.73445126371</v>
      </c>
      <c r="L105" s="41">
        <f t="shared" si="145"/>
        <v>30714.73445126371</v>
      </c>
      <c r="M105" s="41">
        <f t="shared" si="145"/>
        <v>30714.73445126371</v>
      </c>
      <c r="N105" s="41">
        <f t="shared" si="145"/>
        <v>30655.3911205074</v>
      </c>
      <c r="O105" s="41">
        <f t="shared" si="145"/>
        <v>30504.379341588643</v>
      </c>
      <c r="P105" s="41">
        <f t="shared" si="145"/>
        <v>30353.36756266989</v>
      </c>
      <c r="Q105" s="41">
        <f t="shared" si="145"/>
        <v>30202.355783751133</v>
      </c>
      <c r="R105" s="41">
        <f t="shared" si="145"/>
        <v>30051.344004832379</v>
      </c>
      <c r="S105" s="41">
        <f t="shared" si="145"/>
        <v>29900.332225913622</v>
      </c>
      <c r="T105" s="41">
        <f t="shared" si="144"/>
        <v>29749.320446994865</v>
      </c>
      <c r="U105" s="41">
        <f t="shared" si="144"/>
        <v>29598.308668076112</v>
      </c>
      <c r="V105" s="41">
        <f t="shared" si="144"/>
        <v>29447.296889157355</v>
      </c>
      <c r="W105" s="41">
        <f t="shared" si="144"/>
        <v>29296.285110238598</v>
      </c>
      <c r="X105" s="41">
        <f t="shared" si="144"/>
        <v>29145.273331319844</v>
      </c>
      <c r="Y105" s="41">
        <f t="shared" si="144"/>
        <v>28994.261552401087</v>
      </c>
      <c r="Z105" s="41">
        <f t="shared" si="144"/>
        <v>28843.249773482334</v>
      </c>
      <c r="AB105" s="2">
        <f t="shared" si="96"/>
        <v>276392.97153626825</v>
      </c>
      <c r="AC105" s="2">
        <f t="shared" si="97"/>
        <v>277392.97153626825</v>
      </c>
      <c r="AD105" s="2">
        <f t="shared" si="98"/>
        <v>278392.97153626825</v>
      </c>
      <c r="AE105" s="2">
        <f t="shared" si="99"/>
        <v>279392.97153626825</v>
      </c>
      <c r="AF105" s="2">
        <f t="shared" si="100"/>
        <v>280392.97153626825</v>
      </c>
      <c r="AG105" s="2">
        <f t="shared" si="101"/>
        <v>281392.97153626825</v>
      </c>
      <c r="AH105" s="2">
        <f t="shared" si="102"/>
        <v>282392.97153626825</v>
      </c>
      <c r="AI105" s="2">
        <f t="shared" si="103"/>
        <v>283392.97153626825</v>
      </c>
      <c r="AJ105" s="2">
        <f t="shared" si="104"/>
        <v>284392.97153626825</v>
      </c>
      <c r="AK105" s="2">
        <f t="shared" si="105"/>
        <v>285392.97153626825</v>
      </c>
      <c r="AL105" s="35">
        <f t="shared" si="106"/>
        <v>286000</v>
      </c>
      <c r="AM105" s="35">
        <f t="shared" si="107"/>
        <v>286000</v>
      </c>
      <c r="AN105" s="35">
        <f t="shared" si="108"/>
        <v>286000</v>
      </c>
      <c r="AO105" s="35">
        <f t="shared" si="109"/>
        <v>286000</v>
      </c>
      <c r="AP105" s="35">
        <f t="shared" si="110"/>
        <v>286000</v>
      </c>
      <c r="AQ105" s="35">
        <f t="shared" si="111"/>
        <v>286000</v>
      </c>
      <c r="AR105" s="35">
        <f t="shared" si="112"/>
        <v>286000</v>
      </c>
      <c r="AS105" s="35">
        <f t="shared" si="113"/>
        <v>286000</v>
      </c>
      <c r="AT105" s="35">
        <f t="shared" si="114"/>
        <v>286000</v>
      </c>
      <c r="AU105" s="35">
        <f t="shared" si="115"/>
        <v>286000</v>
      </c>
      <c r="AV105" s="35">
        <f t="shared" si="116"/>
        <v>286000</v>
      </c>
      <c r="AW105" s="35">
        <f t="shared" si="117"/>
        <v>286000</v>
      </c>
      <c r="AX105" s="35">
        <f t="shared" si="118"/>
        <v>286000</v>
      </c>
      <c r="AZ105" s="43">
        <f t="shared" si="143"/>
        <v>0.95684531000821527</v>
      </c>
      <c r="BA105" s="43">
        <f t="shared" si="119"/>
        <v>0.95684531000821527</v>
      </c>
      <c r="BB105" s="43">
        <f t="shared" si="120"/>
        <v>0.95684531000821527</v>
      </c>
      <c r="BC105" s="43">
        <f t="shared" si="121"/>
        <v>0.95684531000821527</v>
      </c>
      <c r="BD105" s="43">
        <f t="shared" si="122"/>
        <v>0.95684531000821527</v>
      </c>
      <c r="BE105" s="43">
        <f t="shared" si="123"/>
        <v>0.95684531000821527</v>
      </c>
      <c r="BF105" s="43">
        <f t="shared" si="124"/>
        <v>0.95684531000821527</v>
      </c>
      <c r="BG105" s="43">
        <f t="shared" si="125"/>
        <v>0.95684531000821527</v>
      </c>
      <c r="BH105" s="43">
        <f t="shared" si="126"/>
        <v>0.95684531000821527</v>
      </c>
      <c r="BI105" s="43">
        <f t="shared" si="127"/>
        <v>0.95684531000821527</v>
      </c>
      <c r="BJ105" s="43">
        <f t="shared" si="128"/>
        <v>0.95499660811549536</v>
      </c>
      <c r="BK105" s="43">
        <f t="shared" si="129"/>
        <v>0.95029219132674903</v>
      </c>
      <c r="BL105" s="43">
        <f t="shared" si="130"/>
        <v>0.9455877745380028</v>
      </c>
      <c r="BM105" s="43">
        <f t="shared" si="131"/>
        <v>0.94088335774925647</v>
      </c>
      <c r="BN105" s="43">
        <f t="shared" si="132"/>
        <v>0.93617894096051024</v>
      </c>
      <c r="BO105" s="43">
        <f t="shared" si="133"/>
        <v>0.93147452417176391</v>
      </c>
      <c r="BP105" s="43">
        <f t="shared" si="134"/>
        <v>0.92677010738301757</v>
      </c>
      <c r="BQ105" s="43">
        <f t="shared" si="135"/>
        <v>0.92206569059427135</v>
      </c>
      <c r="BR105" s="43">
        <f t="shared" si="136"/>
        <v>0.91736127380552501</v>
      </c>
      <c r="BS105" s="43">
        <f t="shared" si="137"/>
        <v>0.91265685701677879</v>
      </c>
      <c r="BT105" s="43">
        <f t="shared" si="138"/>
        <v>0.90795244022803256</v>
      </c>
      <c r="BU105" s="43">
        <f t="shared" si="139"/>
        <v>0.90324802343928623</v>
      </c>
      <c r="BV105" s="43">
        <f t="shared" si="140"/>
        <v>0.89854360665054001</v>
      </c>
    </row>
    <row r="106" spans="2:74" x14ac:dyDescent="0.25">
      <c r="B106" s="33">
        <v>32200</v>
      </c>
      <c r="C106" s="11">
        <f t="shared" si="141"/>
        <v>31878</v>
      </c>
      <c r="D106" s="41">
        <f t="shared" si="145"/>
        <v>30810.418982264535</v>
      </c>
      <c r="E106" s="41">
        <f t="shared" si="145"/>
        <v>30810.418982264535</v>
      </c>
      <c r="F106" s="41">
        <f t="shared" si="145"/>
        <v>30810.418982264535</v>
      </c>
      <c r="G106" s="41">
        <f t="shared" si="145"/>
        <v>30810.418982264535</v>
      </c>
      <c r="H106" s="41">
        <f t="shared" si="145"/>
        <v>30810.418982264535</v>
      </c>
      <c r="I106" s="41">
        <f t="shared" si="145"/>
        <v>30810.418982264535</v>
      </c>
      <c r="J106" s="41">
        <f t="shared" si="145"/>
        <v>30810.418982264535</v>
      </c>
      <c r="K106" s="41">
        <f t="shared" si="145"/>
        <v>30810.418982264535</v>
      </c>
      <c r="L106" s="41">
        <f t="shared" si="145"/>
        <v>30810.418982264535</v>
      </c>
      <c r="M106" s="41">
        <f t="shared" si="145"/>
        <v>30806.402899426157</v>
      </c>
      <c r="N106" s="41">
        <f t="shared" si="145"/>
        <v>30655.3911205074</v>
      </c>
      <c r="O106" s="41">
        <f t="shared" si="145"/>
        <v>30504.379341588643</v>
      </c>
      <c r="P106" s="41">
        <f t="shared" si="145"/>
        <v>30353.36756266989</v>
      </c>
      <c r="Q106" s="41">
        <f t="shared" si="145"/>
        <v>30202.355783751133</v>
      </c>
      <c r="R106" s="41">
        <f t="shared" si="145"/>
        <v>30051.344004832379</v>
      </c>
      <c r="S106" s="41">
        <f t="shared" si="145"/>
        <v>29900.332225913622</v>
      </c>
      <c r="T106" s="41">
        <f t="shared" ref="T106:Z121" si="146">IF(($C106*$C$13)+T$74&lt;=$C$6,($C106*$C$13)/$C$11,($C$6-T$74)/$C$11)</f>
        <v>29749.320446994865</v>
      </c>
      <c r="U106" s="41">
        <f t="shared" si="146"/>
        <v>29598.308668076112</v>
      </c>
      <c r="V106" s="41">
        <f t="shared" si="146"/>
        <v>29447.296889157355</v>
      </c>
      <c r="W106" s="41">
        <f t="shared" si="146"/>
        <v>29296.285110238598</v>
      </c>
      <c r="X106" s="41">
        <f t="shared" si="146"/>
        <v>29145.273331319844</v>
      </c>
      <c r="Y106" s="41">
        <f t="shared" si="146"/>
        <v>28994.261552401087</v>
      </c>
      <c r="Z106" s="41">
        <f t="shared" si="146"/>
        <v>28843.249773482334</v>
      </c>
      <c r="AB106" s="2">
        <f t="shared" si="96"/>
        <v>277026.59450055577</v>
      </c>
      <c r="AC106" s="2">
        <f t="shared" si="97"/>
        <v>278026.59450055577</v>
      </c>
      <c r="AD106" s="2">
        <f t="shared" si="98"/>
        <v>279026.59450055577</v>
      </c>
      <c r="AE106" s="2">
        <f t="shared" si="99"/>
        <v>280026.59450055577</v>
      </c>
      <c r="AF106" s="2">
        <f t="shared" si="100"/>
        <v>281026.59450055577</v>
      </c>
      <c r="AG106" s="2">
        <f t="shared" si="101"/>
        <v>282026.59450055577</v>
      </c>
      <c r="AH106" s="2">
        <f t="shared" si="102"/>
        <v>283026.59450055577</v>
      </c>
      <c r="AI106" s="2">
        <f t="shared" si="103"/>
        <v>284026.59450055577</v>
      </c>
      <c r="AJ106" s="2">
        <f t="shared" si="104"/>
        <v>285026.59450055577</v>
      </c>
      <c r="AK106" s="35">
        <f t="shared" si="105"/>
        <v>286000</v>
      </c>
      <c r="AL106" s="35">
        <f t="shared" si="106"/>
        <v>286000</v>
      </c>
      <c r="AM106" s="35">
        <f t="shared" si="107"/>
        <v>286000</v>
      </c>
      <c r="AN106" s="35">
        <f t="shared" si="108"/>
        <v>286000</v>
      </c>
      <c r="AO106" s="35">
        <f t="shared" si="109"/>
        <v>286000</v>
      </c>
      <c r="AP106" s="35">
        <f t="shared" si="110"/>
        <v>286000</v>
      </c>
      <c r="AQ106" s="35">
        <f t="shared" si="111"/>
        <v>286000</v>
      </c>
      <c r="AR106" s="35">
        <f t="shared" si="112"/>
        <v>286000</v>
      </c>
      <c r="AS106" s="35">
        <f t="shared" si="113"/>
        <v>286000</v>
      </c>
      <c r="AT106" s="35">
        <f t="shared" si="114"/>
        <v>286000</v>
      </c>
      <c r="AU106" s="35">
        <f t="shared" si="115"/>
        <v>286000</v>
      </c>
      <c r="AV106" s="35">
        <f t="shared" si="116"/>
        <v>286000</v>
      </c>
      <c r="AW106" s="35">
        <f t="shared" si="117"/>
        <v>286000</v>
      </c>
      <c r="AX106" s="35">
        <f t="shared" si="118"/>
        <v>286000</v>
      </c>
      <c r="AZ106" s="43">
        <f t="shared" si="143"/>
        <v>0.95684531000821538</v>
      </c>
      <c r="BA106" s="43">
        <f t="shared" si="119"/>
        <v>0.95684531000821538</v>
      </c>
      <c r="BB106" s="43">
        <f t="shared" si="120"/>
        <v>0.95684531000821538</v>
      </c>
      <c r="BC106" s="43">
        <f t="shared" si="121"/>
        <v>0.95684531000821538</v>
      </c>
      <c r="BD106" s="43">
        <f t="shared" si="122"/>
        <v>0.95684531000821538</v>
      </c>
      <c r="BE106" s="43">
        <f t="shared" si="123"/>
        <v>0.95684531000821538</v>
      </c>
      <c r="BF106" s="43">
        <f t="shared" si="124"/>
        <v>0.95684531000821538</v>
      </c>
      <c r="BG106" s="43">
        <f t="shared" si="125"/>
        <v>0.95684531000821538</v>
      </c>
      <c r="BH106" s="43">
        <f t="shared" si="126"/>
        <v>0.95684531000821538</v>
      </c>
      <c r="BI106" s="43">
        <f t="shared" si="127"/>
        <v>0.95672058693870055</v>
      </c>
      <c r="BJ106" s="43">
        <f t="shared" si="128"/>
        <v>0.95203078013998133</v>
      </c>
      <c r="BK106" s="43">
        <f t="shared" si="129"/>
        <v>0.94734097334126222</v>
      </c>
      <c r="BL106" s="43">
        <f t="shared" si="130"/>
        <v>0.94265116654254311</v>
      </c>
      <c r="BM106" s="43">
        <f t="shared" si="131"/>
        <v>0.937961359743824</v>
      </c>
      <c r="BN106" s="43">
        <f t="shared" si="132"/>
        <v>0.93327155294510489</v>
      </c>
      <c r="BO106" s="43">
        <f t="shared" si="133"/>
        <v>0.92858174614638578</v>
      </c>
      <c r="BP106" s="43">
        <f t="shared" si="134"/>
        <v>0.92389193934766667</v>
      </c>
      <c r="BQ106" s="43">
        <f t="shared" si="135"/>
        <v>0.91920213254894756</v>
      </c>
      <c r="BR106" s="43">
        <f t="shared" si="136"/>
        <v>0.91451232575022845</v>
      </c>
      <c r="BS106" s="43">
        <f t="shared" si="137"/>
        <v>0.90982251895150923</v>
      </c>
      <c r="BT106" s="43">
        <f t="shared" si="138"/>
        <v>0.90513271215279023</v>
      </c>
      <c r="BU106" s="43">
        <f t="shared" si="139"/>
        <v>0.90044290535407101</v>
      </c>
      <c r="BV106" s="43">
        <f t="shared" si="140"/>
        <v>0.89575309855535201</v>
      </c>
    </row>
    <row r="107" spans="2:74" x14ac:dyDescent="0.25">
      <c r="B107" s="33">
        <v>32300</v>
      </c>
      <c r="C107" s="11">
        <f t="shared" si="141"/>
        <v>31977</v>
      </c>
      <c r="D107" s="41">
        <f t="shared" si="145"/>
        <v>30906.103513265356</v>
      </c>
      <c r="E107" s="41">
        <f t="shared" si="145"/>
        <v>30906.103513265356</v>
      </c>
      <c r="F107" s="41">
        <f t="shared" si="145"/>
        <v>30906.103513265356</v>
      </c>
      <c r="G107" s="41">
        <f t="shared" si="145"/>
        <v>30906.103513265356</v>
      </c>
      <c r="H107" s="41">
        <f t="shared" si="145"/>
        <v>30906.103513265356</v>
      </c>
      <c r="I107" s="41">
        <f t="shared" si="145"/>
        <v>30906.103513265356</v>
      </c>
      <c r="J107" s="41">
        <f t="shared" si="145"/>
        <v>30906.103513265356</v>
      </c>
      <c r="K107" s="41">
        <f t="shared" si="145"/>
        <v>30906.103513265356</v>
      </c>
      <c r="L107" s="41">
        <f t="shared" si="145"/>
        <v>30906.103513265356</v>
      </c>
      <c r="M107" s="41">
        <f t="shared" si="145"/>
        <v>30806.402899426157</v>
      </c>
      <c r="N107" s="41">
        <f t="shared" si="145"/>
        <v>30655.3911205074</v>
      </c>
      <c r="O107" s="41">
        <f t="shared" si="145"/>
        <v>30504.379341588643</v>
      </c>
      <c r="P107" s="41">
        <f t="shared" si="145"/>
        <v>30353.36756266989</v>
      </c>
      <c r="Q107" s="41">
        <f t="shared" si="145"/>
        <v>30202.355783751133</v>
      </c>
      <c r="R107" s="41">
        <f t="shared" si="145"/>
        <v>30051.344004832379</v>
      </c>
      <c r="S107" s="41">
        <f t="shared" ref="S107:Z122" si="147">IF(($C107*$C$13)+S$74&lt;=$C$6,($C107*$C$13)/$C$11,($C$6-S$74)/$C$11)</f>
        <v>29900.332225913622</v>
      </c>
      <c r="T107" s="41">
        <f t="shared" si="146"/>
        <v>29749.320446994865</v>
      </c>
      <c r="U107" s="41">
        <f t="shared" si="146"/>
        <v>29598.308668076112</v>
      </c>
      <c r="V107" s="41">
        <f t="shared" si="146"/>
        <v>29447.296889157355</v>
      </c>
      <c r="W107" s="41">
        <f t="shared" si="146"/>
        <v>29296.285110238598</v>
      </c>
      <c r="X107" s="41">
        <f t="shared" si="146"/>
        <v>29145.273331319844</v>
      </c>
      <c r="Y107" s="41">
        <f t="shared" si="146"/>
        <v>28994.261552401087</v>
      </c>
      <c r="Z107" s="41">
        <f t="shared" si="146"/>
        <v>28843.249773482334</v>
      </c>
      <c r="AB107" s="2">
        <f t="shared" ref="AB107:AB124" si="148">D107*$C$11+AB$74</f>
        <v>277660.21746484318</v>
      </c>
      <c r="AC107" s="2">
        <f t="shared" ref="AC107:AC124" si="149">E107*$C$11+AC$74</f>
        <v>278660.21746484318</v>
      </c>
      <c r="AD107" s="2">
        <f t="shared" ref="AD107:AD124" si="150">F107*$C$11+AD$74</f>
        <v>279660.21746484318</v>
      </c>
      <c r="AE107" s="2">
        <f t="shared" ref="AE107:AE124" si="151">G107*$C$11+AE$74</f>
        <v>280660.21746484318</v>
      </c>
      <c r="AF107" s="2">
        <f t="shared" ref="AF107:AF124" si="152">H107*$C$11+AF$74</f>
        <v>281660.21746484318</v>
      </c>
      <c r="AG107" s="2">
        <f t="shared" ref="AG107:AG124" si="153">I107*$C$11+AG$74</f>
        <v>282660.21746484318</v>
      </c>
      <c r="AH107" s="2">
        <f t="shared" ref="AH107:AH124" si="154">J107*$C$11+AH$74</f>
        <v>283660.21746484318</v>
      </c>
      <c r="AI107" s="2">
        <f t="shared" ref="AI107:AI124" si="155">K107*$C$11+AI$74</f>
        <v>284660.21746484318</v>
      </c>
      <c r="AJ107" s="2">
        <f t="shared" ref="AJ107:AJ124" si="156">L107*$C$11+AJ$74</f>
        <v>285660.21746484318</v>
      </c>
      <c r="AK107" s="35">
        <f t="shared" ref="AK107:AK124" si="157">M107*$C$11+AK$74</f>
        <v>286000</v>
      </c>
      <c r="AL107" s="35">
        <f t="shared" ref="AL107:AL124" si="158">N107*$C$11+AL$74</f>
        <v>286000</v>
      </c>
      <c r="AM107" s="35">
        <f t="shared" ref="AM107:AM124" si="159">O107*$C$11+AM$74</f>
        <v>286000</v>
      </c>
      <c r="AN107" s="35">
        <f t="shared" ref="AN107:AN124" si="160">P107*$C$11+AN$74</f>
        <v>286000</v>
      </c>
      <c r="AO107" s="35">
        <f t="shared" ref="AO107:AO124" si="161">Q107*$C$11+AO$74</f>
        <v>286000</v>
      </c>
      <c r="AP107" s="35">
        <f t="shared" ref="AP107:AP124" si="162">R107*$C$11+AP$74</f>
        <v>286000</v>
      </c>
      <c r="AQ107" s="35">
        <f t="shared" ref="AQ107:AQ124" si="163">S107*$C$11+AQ$74</f>
        <v>286000</v>
      </c>
      <c r="AR107" s="35">
        <f t="shared" ref="AR107:AR124" si="164">T107*$C$11+AR$74</f>
        <v>286000</v>
      </c>
      <c r="AS107" s="35">
        <f t="shared" ref="AS107:AS124" si="165">U107*$C$11+AS$74</f>
        <v>286000</v>
      </c>
      <c r="AT107" s="35">
        <f t="shared" ref="AT107:AT124" si="166">V107*$C$11+AT$74</f>
        <v>286000</v>
      </c>
      <c r="AU107" s="35">
        <f t="shared" ref="AU107:AU124" si="167">W107*$C$11+AU$74</f>
        <v>286000</v>
      </c>
      <c r="AV107" s="35">
        <f t="shared" ref="AV107:AV124" si="168">X107*$C$11+AV$74</f>
        <v>286000</v>
      </c>
      <c r="AW107" s="35">
        <f t="shared" ref="AW107:AW124" si="169">Y107*$C$11+AW$74</f>
        <v>286000</v>
      </c>
      <c r="AX107" s="35">
        <f t="shared" ref="AX107:AX124" si="170">Z107*$C$11+AX$74</f>
        <v>286000</v>
      </c>
      <c r="AZ107" s="43">
        <f t="shared" si="143"/>
        <v>0.95684531000821538</v>
      </c>
      <c r="BA107" s="43">
        <f t="shared" si="119"/>
        <v>0.95684531000821538</v>
      </c>
      <c r="BB107" s="43">
        <f t="shared" si="120"/>
        <v>0.95684531000821538</v>
      </c>
      <c r="BC107" s="43">
        <f t="shared" si="121"/>
        <v>0.95684531000821538</v>
      </c>
      <c r="BD107" s="43">
        <f t="shared" si="122"/>
        <v>0.95684531000821538</v>
      </c>
      <c r="BE107" s="43">
        <f t="shared" si="123"/>
        <v>0.95684531000821538</v>
      </c>
      <c r="BF107" s="43">
        <f t="shared" si="124"/>
        <v>0.95684531000821538</v>
      </c>
      <c r="BG107" s="43">
        <f t="shared" si="125"/>
        <v>0.95684531000821538</v>
      </c>
      <c r="BH107" s="43">
        <f t="shared" si="126"/>
        <v>0.95684531000821538</v>
      </c>
      <c r="BI107" s="43">
        <f t="shared" si="127"/>
        <v>0.95375860369740428</v>
      </c>
      <c r="BJ107" s="43">
        <f t="shared" si="128"/>
        <v>0.94908331642437771</v>
      </c>
      <c r="BK107" s="43">
        <f t="shared" si="129"/>
        <v>0.94440802915135114</v>
      </c>
      <c r="BL107" s="43">
        <f t="shared" si="130"/>
        <v>0.93973274187832478</v>
      </c>
      <c r="BM107" s="43">
        <f t="shared" si="131"/>
        <v>0.93505745460529821</v>
      </c>
      <c r="BN107" s="43">
        <f t="shared" si="132"/>
        <v>0.93038216733227175</v>
      </c>
      <c r="BO107" s="43">
        <f t="shared" si="133"/>
        <v>0.92570688005924529</v>
      </c>
      <c r="BP107" s="43">
        <f t="shared" si="134"/>
        <v>0.92103159278621871</v>
      </c>
      <c r="BQ107" s="43">
        <f t="shared" si="135"/>
        <v>0.91635630551319236</v>
      </c>
      <c r="BR107" s="43">
        <f t="shared" si="136"/>
        <v>0.91168101824016579</v>
      </c>
      <c r="BS107" s="43">
        <f t="shared" si="137"/>
        <v>0.90700573096713921</v>
      </c>
      <c r="BT107" s="43">
        <f t="shared" si="138"/>
        <v>0.90233044369411286</v>
      </c>
      <c r="BU107" s="43">
        <f t="shared" si="139"/>
        <v>0.89765515642108629</v>
      </c>
      <c r="BV107" s="43">
        <f t="shared" si="140"/>
        <v>0.89297986914805982</v>
      </c>
    </row>
    <row r="108" spans="2:74" x14ac:dyDescent="0.25">
      <c r="B108" s="33">
        <v>32400</v>
      </c>
      <c r="C108" s="11">
        <f t="shared" si="141"/>
        <v>32076</v>
      </c>
      <c r="D108" s="41">
        <f t="shared" ref="D108:S123" si="171">IF(($C108*$C$13)+D$74&lt;=$C$6,($C108*$C$13)/$C$11,($C$6-D$74)/$C$11)</f>
        <v>31001.788044266177</v>
      </c>
      <c r="E108" s="41">
        <f t="shared" si="171"/>
        <v>31001.788044266177</v>
      </c>
      <c r="F108" s="41">
        <f t="shared" si="171"/>
        <v>31001.788044266177</v>
      </c>
      <c r="G108" s="41">
        <f t="shared" si="171"/>
        <v>31001.788044266177</v>
      </c>
      <c r="H108" s="41">
        <f t="shared" si="171"/>
        <v>31001.788044266177</v>
      </c>
      <c r="I108" s="41">
        <f t="shared" si="171"/>
        <v>31001.788044266177</v>
      </c>
      <c r="J108" s="41">
        <f t="shared" si="171"/>
        <v>31001.788044266177</v>
      </c>
      <c r="K108" s="41">
        <f t="shared" si="171"/>
        <v>31001.788044266177</v>
      </c>
      <c r="L108" s="41">
        <f t="shared" si="171"/>
        <v>30957.41467834491</v>
      </c>
      <c r="M108" s="41">
        <f t="shared" si="171"/>
        <v>30806.402899426157</v>
      </c>
      <c r="N108" s="41">
        <f t="shared" si="171"/>
        <v>30655.3911205074</v>
      </c>
      <c r="O108" s="41">
        <f t="shared" si="171"/>
        <v>30504.379341588643</v>
      </c>
      <c r="P108" s="41">
        <f t="shared" si="171"/>
        <v>30353.36756266989</v>
      </c>
      <c r="Q108" s="41">
        <f t="shared" si="171"/>
        <v>30202.355783751133</v>
      </c>
      <c r="R108" s="41">
        <f t="shared" si="171"/>
        <v>30051.344004832379</v>
      </c>
      <c r="S108" s="41">
        <f t="shared" si="147"/>
        <v>29900.332225913622</v>
      </c>
      <c r="T108" s="41">
        <f t="shared" si="146"/>
        <v>29749.320446994865</v>
      </c>
      <c r="U108" s="41">
        <f t="shared" si="146"/>
        <v>29598.308668076112</v>
      </c>
      <c r="V108" s="41">
        <f t="shared" si="146"/>
        <v>29447.296889157355</v>
      </c>
      <c r="W108" s="41">
        <f t="shared" si="146"/>
        <v>29296.285110238598</v>
      </c>
      <c r="X108" s="41">
        <f t="shared" si="146"/>
        <v>29145.273331319844</v>
      </c>
      <c r="Y108" s="41">
        <f t="shared" si="146"/>
        <v>28994.261552401087</v>
      </c>
      <c r="Z108" s="41">
        <f t="shared" si="146"/>
        <v>28843.249773482334</v>
      </c>
      <c r="AB108" s="2">
        <f t="shared" si="148"/>
        <v>278293.84042913059</v>
      </c>
      <c r="AC108" s="2">
        <f t="shared" si="149"/>
        <v>279293.84042913059</v>
      </c>
      <c r="AD108" s="2">
        <f t="shared" si="150"/>
        <v>280293.84042913059</v>
      </c>
      <c r="AE108" s="2">
        <f t="shared" si="151"/>
        <v>281293.84042913059</v>
      </c>
      <c r="AF108" s="2">
        <f t="shared" si="152"/>
        <v>282293.84042913059</v>
      </c>
      <c r="AG108" s="2">
        <f t="shared" si="153"/>
        <v>283293.84042913059</v>
      </c>
      <c r="AH108" s="2">
        <f t="shared" si="154"/>
        <v>284293.84042913059</v>
      </c>
      <c r="AI108" s="2">
        <f t="shared" si="155"/>
        <v>285293.84042913059</v>
      </c>
      <c r="AJ108" s="35">
        <f t="shared" si="156"/>
        <v>286000</v>
      </c>
      <c r="AK108" s="35">
        <f t="shared" si="157"/>
        <v>286000</v>
      </c>
      <c r="AL108" s="35">
        <f t="shared" si="158"/>
        <v>286000</v>
      </c>
      <c r="AM108" s="35">
        <f t="shared" si="159"/>
        <v>286000</v>
      </c>
      <c r="AN108" s="35">
        <f t="shared" si="160"/>
        <v>286000</v>
      </c>
      <c r="AO108" s="35">
        <f t="shared" si="161"/>
        <v>286000</v>
      </c>
      <c r="AP108" s="35">
        <f t="shared" si="162"/>
        <v>286000</v>
      </c>
      <c r="AQ108" s="35">
        <f t="shared" si="163"/>
        <v>286000</v>
      </c>
      <c r="AR108" s="35">
        <f t="shared" si="164"/>
        <v>286000</v>
      </c>
      <c r="AS108" s="35">
        <f t="shared" si="165"/>
        <v>286000</v>
      </c>
      <c r="AT108" s="35">
        <f t="shared" si="166"/>
        <v>286000</v>
      </c>
      <c r="AU108" s="35">
        <f t="shared" si="167"/>
        <v>286000</v>
      </c>
      <c r="AV108" s="35">
        <f t="shared" si="168"/>
        <v>286000</v>
      </c>
      <c r="AW108" s="35">
        <f t="shared" si="169"/>
        <v>286000</v>
      </c>
      <c r="AX108" s="35">
        <f t="shared" si="170"/>
        <v>286000</v>
      </c>
      <c r="AZ108" s="43">
        <f t="shared" si="143"/>
        <v>0.95684531000821538</v>
      </c>
      <c r="BA108" s="43">
        <f t="shared" si="119"/>
        <v>0.95684531000821538</v>
      </c>
      <c r="BB108" s="43">
        <f t="shared" si="120"/>
        <v>0.95684531000821538</v>
      </c>
      <c r="BC108" s="43">
        <f t="shared" si="121"/>
        <v>0.95684531000821538</v>
      </c>
      <c r="BD108" s="43">
        <f t="shared" si="122"/>
        <v>0.95684531000821538</v>
      </c>
      <c r="BE108" s="43">
        <f t="shared" si="123"/>
        <v>0.95684531000821538</v>
      </c>
      <c r="BF108" s="43">
        <f t="shared" si="124"/>
        <v>0.95684531000821538</v>
      </c>
      <c r="BG108" s="43">
        <f t="shared" si="125"/>
        <v>0.95684531000821538</v>
      </c>
      <c r="BH108" s="43">
        <f t="shared" si="126"/>
        <v>0.95547576167731207</v>
      </c>
      <c r="BI108" s="43">
        <f t="shared" si="127"/>
        <v>0.95081490430327642</v>
      </c>
      <c r="BJ108" s="43">
        <f t="shared" si="128"/>
        <v>0.94615404692924077</v>
      </c>
      <c r="BK108" s="43">
        <f t="shared" si="129"/>
        <v>0.941493189555205</v>
      </c>
      <c r="BL108" s="43">
        <f t="shared" si="130"/>
        <v>0.93683233218116946</v>
      </c>
      <c r="BM108" s="43">
        <f t="shared" si="131"/>
        <v>0.93217147480713369</v>
      </c>
      <c r="BN108" s="43">
        <f t="shared" si="132"/>
        <v>0.92751061743309815</v>
      </c>
      <c r="BO108" s="43">
        <f t="shared" si="133"/>
        <v>0.92284976005906239</v>
      </c>
      <c r="BP108" s="43">
        <f t="shared" si="134"/>
        <v>0.91818890268502673</v>
      </c>
      <c r="BQ108" s="43">
        <f t="shared" si="135"/>
        <v>0.91352804531099108</v>
      </c>
      <c r="BR108" s="43">
        <f t="shared" si="136"/>
        <v>0.90886718793695542</v>
      </c>
      <c r="BS108" s="43">
        <f t="shared" si="137"/>
        <v>0.90420633056291966</v>
      </c>
      <c r="BT108" s="43">
        <f t="shared" si="138"/>
        <v>0.89954547318888411</v>
      </c>
      <c r="BU108" s="43">
        <f t="shared" si="139"/>
        <v>0.89488461581484835</v>
      </c>
      <c r="BV108" s="43">
        <f t="shared" si="140"/>
        <v>0.89022375844081281</v>
      </c>
    </row>
    <row r="109" spans="2:74" x14ac:dyDescent="0.25">
      <c r="B109" s="33">
        <v>32500</v>
      </c>
      <c r="C109" s="11">
        <f t="shared" si="141"/>
        <v>32175</v>
      </c>
      <c r="D109" s="41">
        <f t="shared" si="171"/>
        <v>31097.472575266998</v>
      </c>
      <c r="E109" s="41">
        <f t="shared" si="171"/>
        <v>31097.472575266998</v>
      </c>
      <c r="F109" s="41">
        <f t="shared" si="171"/>
        <v>31097.472575266998</v>
      </c>
      <c r="G109" s="41">
        <f t="shared" si="171"/>
        <v>31097.472575266998</v>
      </c>
      <c r="H109" s="41">
        <f t="shared" si="171"/>
        <v>31097.472575266998</v>
      </c>
      <c r="I109" s="41">
        <f t="shared" si="171"/>
        <v>31097.472575266998</v>
      </c>
      <c r="J109" s="41">
        <f t="shared" si="171"/>
        <v>31097.472575266998</v>
      </c>
      <c r="K109" s="41">
        <f t="shared" si="171"/>
        <v>31097.472575266998</v>
      </c>
      <c r="L109" s="41">
        <f t="shared" si="171"/>
        <v>30957.41467834491</v>
      </c>
      <c r="M109" s="41">
        <f t="shared" si="171"/>
        <v>30806.402899426157</v>
      </c>
      <c r="N109" s="41">
        <f t="shared" si="171"/>
        <v>30655.3911205074</v>
      </c>
      <c r="O109" s="41">
        <f t="shared" si="171"/>
        <v>30504.379341588643</v>
      </c>
      <c r="P109" s="41">
        <f t="shared" si="171"/>
        <v>30353.36756266989</v>
      </c>
      <c r="Q109" s="41">
        <f t="shared" si="171"/>
        <v>30202.355783751133</v>
      </c>
      <c r="R109" s="41">
        <f t="shared" si="171"/>
        <v>30051.344004832379</v>
      </c>
      <c r="S109" s="41">
        <f t="shared" si="147"/>
        <v>29900.332225913622</v>
      </c>
      <c r="T109" s="41">
        <f t="shared" si="146"/>
        <v>29749.320446994865</v>
      </c>
      <c r="U109" s="41">
        <f t="shared" si="146"/>
        <v>29598.308668076112</v>
      </c>
      <c r="V109" s="41">
        <f t="shared" si="146"/>
        <v>29447.296889157355</v>
      </c>
      <c r="W109" s="41">
        <f t="shared" si="146"/>
        <v>29296.285110238598</v>
      </c>
      <c r="X109" s="41">
        <f t="shared" si="146"/>
        <v>29145.273331319844</v>
      </c>
      <c r="Y109" s="41">
        <f t="shared" si="146"/>
        <v>28994.261552401087</v>
      </c>
      <c r="Z109" s="41">
        <f t="shared" si="146"/>
        <v>28843.249773482334</v>
      </c>
      <c r="AB109" s="2">
        <f t="shared" si="148"/>
        <v>278927.46339341806</v>
      </c>
      <c r="AC109" s="2">
        <f t="shared" si="149"/>
        <v>279927.46339341806</v>
      </c>
      <c r="AD109" s="2">
        <f t="shared" si="150"/>
        <v>280927.46339341806</v>
      </c>
      <c r="AE109" s="2">
        <f t="shared" si="151"/>
        <v>281927.46339341806</v>
      </c>
      <c r="AF109" s="2">
        <f t="shared" si="152"/>
        <v>282927.46339341806</v>
      </c>
      <c r="AG109" s="2">
        <f t="shared" si="153"/>
        <v>283927.46339341806</v>
      </c>
      <c r="AH109" s="2">
        <f t="shared" si="154"/>
        <v>284927.46339341806</v>
      </c>
      <c r="AI109" s="2">
        <f t="shared" si="155"/>
        <v>285927.46339341806</v>
      </c>
      <c r="AJ109" s="35">
        <f t="shared" si="156"/>
        <v>286000</v>
      </c>
      <c r="AK109" s="35">
        <f t="shared" si="157"/>
        <v>286000</v>
      </c>
      <c r="AL109" s="35">
        <f t="shared" si="158"/>
        <v>286000</v>
      </c>
      <c r="AM109" s="35">
        <f t="shared" si="159"/>
        <v>286000</v>
      </c>
      <c r="AN109" s="35">
        <f t="shared" si="160"/>
        <v>286000</v>
      </c>
      <c r="AO109" s="35">
        <f t="shared" si="161"/>
        <v>286000</v>
      </c>
      <c r="AP109" s="35">
        <f t="shared" si="162"/>
        <v>286000</v>
      </c>
      <c r="AQ109" s="35">
        <f t="shared" si="163"/>
        <v>286000</v>
      </c>
      <c r="AR109" s="35">
        <f t="shared" si="164"/>
        <v>286000</v>
      </c>
      <c r="AS109" s="35">
        <f t="shared" si="165"/>
        <v>286000</v>
      </c>
      <c r="AT109" s="35">
        <f t="shared" si="166"/>
        <v>286000</v>
      </c>
      <c r="AU109" s="35">
        <f t="shared" si="167"/>
        <v>286000</v>
      </c>
      <c r="AV109" s="35">
        <f t="shared" si="168"/>
        <v>286000</v>
      </c>
      <c r="AW109" s="35">
        <f t="shared" si="169"/>
        <v>286000</v>
      </c>
      <c r="AX109" s="35">
        <f t="shared" si="170"/>
        <v>286000</v>
      </c>
      <c r="AZ109" s="43">
        <f t="shared" si="143"/>
        <v>0.95684531000821538</v>
      </c>
      <c r="BA109" s="43">
        <f t="shared" si="119"/>
        <v>0.95684531000821538</v>
      </c>
      <c r="BB109" s="43">
        <f t="shared" si="120"/>
        <v>0.95684531000821538</v>
      </c>
      <c r="BC109" s="43">
        <f t="shared" si="121"/>
        <v>0.95684531000821538</v>
      </c>
      <c r="BD109" s="43">
        <f t="shared" si="122"/>
        <v>0.95684531000821538</v>
      </c>
      <c r="BE109" s="43">
        <f t="shared" si="123"/>
        <v>0.95684531000821538</v>
      </c>
      <c r="BF109" s="43">
        <f t="shared" si="124"/>
        <v>0.95684531000821538</v>
      </c>
      <c r="BG109" s="43">
        <f t="shared" si="125"/>
        <v>0.95684531000821538</v>
      </c>
      <c r="BH109" s="43">
        <f t="shared" si="126"/>
        <v>0.95253583625676652</v>
      </c>
      <c r="BI109" s="43">
        <f t="shared" si="127"/>
        <v>0.94788931998234327</v>
      </c>
      <c r="BJ109" s="43">
        <f t="shared" si="128"/>
        <v>0.94324280370792002</v>
      </c>
      <c r="BK109" s="43">
        <f t="shared" si="129"/>
        <v>0.93859628743349666</v>
      </c>
      <c r="BL109" s="43">
        <f t="shared" si="130"/>
        <v>0.93394977115907352</v>
      </c>
      <c r="BM109" s="43">
        <f t="shared" si="131"/>
        <v>0.92930325488465026</v>
      </c>
      <c r="BN109" s="43">
        <f t="shared" si="132"/>
        <v>0.92465673861022701</v>
      </c>
      <c r="BO109" s="43">
        <f t="shared" si="133"/>
        <v>0.92001022233580376</v>
      </c>
      <c r="BP109" s="43">
        <f t="shared" si="134"/>
        <v>0.91536370606138051</v>
      </c>
      <c r="BQ109" s="43">
        <f t="shared" si="135"/>
        <v>0.91071718978695726</v>
      </c>
      <c r="BR109" s="43">
        <f t="shared" si="136"/>
        <v>0.90607067351253401</v>
      </c>
      <c r="BS109" s="43">
        <f t="shared" si="137"/>
        <v>0.90142415723811065</v>
      </c>
      <c r="BT109" s="43">
        <f t="shared" si="138"/>
        <v>0.89677764096368751</v>
      </c>
      <c r="BU109" s="43">
        <f t="shared" si="139"/>
        <v>0.89213112468926425</v>
      </c>
      <c r="BV109" s="43">
        <f t="shared" si="140"/>
        <v>0.887484608414841</v>
      </c>
    </row>
    <row r="110" spans="2:74" x14ac:dyDescent="0.25">
      <c r="B110" s="33">
        <v>32600</v>
      </c>
      <c r="C110" s="11">
        <f t="shared" si="141"/>
        <v>32274</v>
      </c>
      <c r="D110" s="41">
        <f t="shared" si="171"/>
        <v>31193.157106267819</v>
      </c>
      <c r="E110" s="41">
        <f t="shared" si="171"/>
        <v>31193.157106267819</v>
      </c>
      <c r="F110" s="41">
        <f t="shared" si="171"/>
        <v>31193.157106267819</v>
      </c>
      <c r="G110" s="41">
        <f t="shared" si="171"/>
        <v>31193.157106267819</v>
      </c>
      <c r="H110" s="41">
        <f t="shared" si="171"/>
        <v>31193.157106267819</v>
      </c>
      <c r="I110" s="41">
        <f t="shared" si="171"/>
        <v>31193.157106267819</v>
      </c>
      <c r="J110" s="41">
        <f t="shared" si="171"/>
        <v>31193.157106267819</v>
      </c>
      <c r="K110" s="41">
        <f t="shared" si="171"/>
        <v>31108.426457263668</v>
      </c>
      <c r="L110" s="41">
        <f t="shared" si="171"/>
        <v>30957.41467834491</v>
      </c>
      <c r="M110" s="41">
        <f t="shared" si="171"/>
        <v>30806.402899426157</v>
      </c>
      <c r="N110" s="41">
        <f t="shared" si="171"/>
        <v>30655.3911205074</v>
      </c>
      <c r="O110" s="41">
        <f t="shared" si="171"/>
        <v>30504.379341588643</v>
      </c>
      <c r="P110" s="41">
        <f t="shared" si="171"/>
        <v>30353.36756266989</v>
      </c>
      <c r="Q110" s="41">
        <f t="shared" si="171"/>
        <v>30202.355783751133</v>
      </c>
      <c r="R110" s="41">
        <f t="shared" si="171"/>
        <v>30051.344004832379</v>
      </c>
      <c r="S110" s="41">
        <f t="shared" si="147"/>
        <v>29900.332225913622</v>
      </c>
      <c r="T110" s="41">
        <f t="shared" si="146"/>
        <v>29749.320446994865</v>
      </c>
      <c r="U110" s="41">
        <f t="shared" si="146"/>
        <v>29598.308668076112</v>
      </c>
      <c r="V110" s="41">
        <f t="shared" si="146"/>
        <v>29447.296889157355</v>
      </c>
      <c r="W110" s="41">
        <f t="shared" si="146"/>
        <v>29296.285110238598</v>
      </c>
      <c r="X110" s="41">
        <f t="shared" si="146"/>
        <v>29145.273331319844</v>
      </c>
      <c r="Y110" s="41">
        <f t="shared" si="146"/>
        <v>28994.261552401087</v>
      </c>
      <c r="Z110" s="41">
        <f t="shared" si="146"/>
        <v>28843.249773482334</v>
      </c>
      <c r="AB110" s="2">
        <f t="shared" si="148"/>
        <v>279561.08635770553</v>
      </c>
      <c r="AC110" s="2">
        <f t="shared" si="149"/>
        <v>280561.08635770553</v>
      </c>
      <c r="AD110" s="2">
        <f t="shared" si="150"/>
        <v>281561.08635770553</v>
      </c>
      <c r="AE110" s="2">
        <f t="shared" si="151"/>
        <v>282561.08635770553</v>
      </c>
      <c r="AF110" s="2">
        <f t="shared" si="152"/>
        <v>283561.08635770553</v>
      </c>
      <c r="AG110" s="2">
        <f t="shared" si="153"/>
        <v>284561.08635770553</v>
      </c>
      <c r="AH110" s="2">
        <f t="shared" si="154"/>
        <v>285561.08635770553</v>
      </c>
      <c r="AI110" s="35">
        <f t="shared" si="155"/>
        <v>286000</v>
      </c>
      <c r="AJ110" s="35">
        <f t="shared" si="156"/>
        <v>286000</v>
      </c>
      <c r="AK110" s="35">
        <f t="shared" si="157"/>
        <v>286000</v>
      </c>
      <c r="AL110" s="35">
        <f t="shared" si="158"/>
        <v>286000</v>
      </c>
      <c r="AM110" s="35">
        <f t="shared" si="159"/>
        <v>286000</v>
      </c>
      <c r="AN110" s="35">
        <f t="shared" si="160"/>
        <v>286000</v>
      </c>
      <c r="AO110" s="35">
        <f t="shared" si="161"/>
        <v>286000</v>
      </c>
      <c r="AP110" s="35">
        <f t="shared" si="162"/>
        <v>286000</v>
      </c>
      <c r="AQ110" s="35">
        <f t="shared" si="163"/>
        <v>286000</v>
      </c>
      <c r="AR110" s="35">
        <f t="shared" si="164"/>
        <v>286000</v>
      </c>
      <c r="AS110" s="35">
        <f t="shared" si="165"/>
        <v>286000</v>
      </c>
      <c r="AT110" s="35">
        <f t="shared" si="166"/>
        <v>286000</v>
      </c>
      <c r="AU110" s="35">
        <f t="shared" si="167"/>
        <v>286000</v>
      </c>
      <c r="AV110" s="35">
        <f t="shared" si="168"/>
        <v>286000</v>
      </c>
      <c r="AW110" s="35">
        <f t="shared" si="169"/>
        <v>286000</v>
      </c>
      <c r="AX110" s="35">
        <f t="shared" si="170"/>
        <v>286000</v>
      </c>
      <c r="AZ110" s="43">
        <f t="shared" si="143"/>
        <v>0.95684531000821527</v>
      </c>
      <c r="BA110" s="43">
        <f t="shared" si="119"/>
        <v>0.95684531000821527</v>
      </c>
      <c r="BB110" s="43">
        <f t="shared" si="120"/>
        <v>0.95684531000821527</v>
      </c>
      <c r="BC110" s="43">
        <f t="shared" si="121"/>
        <v>0.95684531000821527</v>
      </c>
      <c r="BD110" s="43">
        <f t="shared" si="122"/>
        <v>0.95684531000821527</v>
      </c>
      <c r="BE110" s="43">
        <f t="shared" si="123"/>
        <v>0.95684531000821527</v>
      </c>
      <c r="BF110" s="43">
        <f t="shared" si="124"/>
        <v>0.95684531000821527</v>
      </c>
      <c r="BG110" s="43">
        <f t="shared" si="125"/>
        <v>0.95424621034551127</v>
      </c>
      <c r="BH110" s="43">
        <f t="shared" si="126"/>
        <v>0.94961394718849423</v>
      </c>
      <c r="BI110" s="43">
        <f t="shared" si="127"/>
        <v>0.9449816840314772</v>
      </c>
      <c r="BJ110" s="43">
        <f t="shared" si="128"/>
        <v>0.94034942087446016</v>
      </c>
      <c r="BK110" s="43">
        <f t="shared" si="129"/>
        <v>0.93571715771744302</v>
      </c>
      <c r="BL110" s="43">
        <f t="shared" si="130"/>
        <v>0.93108489456042609</v>
      </c>
      <c r="BM110" s="43">
        <f t="shared" si="131"/>
        <v>0.92645263140340894</v>
      </c>
      <c r="BN110" s="43">
        <f t="shared" si="132"/>
        <v>0.92182036824639202</v>
      </c>
      <c r="BO110" s="43">
        <f t="shared" si="133"/>
        <v>0.91718810508937487</v>
      </c>
      <c r="BP110" s="43">
        <f t="shared" si="134"/>
        <v>0.91255584193235784</v>
      </c>
      <c r="BQ110" s="43">
        <f t="shared" si="135"/>
        <v>0.9079235787753408</v>
      </c>
      <c r="BR110" s="43">
        <f t="shared" si="136"/>
        <v>0.90329131561832376</v>
      </c>
      <c r="BS110" s="43">
        <f t="shared" si="137"/>
        <v>0.89865905246130673</v>
      </c>
      <c r="BT110" s="43">
        <f t="shared" si="138"/>
        <v>0.89402678930428969</v>
      </c>
      <c r="BU110" s="43">
        <f t="shared" si="139"/>
        <v>0.88939452614727266</v>
      </c>
      <c r="BV110" s="43">
        <f t="shared" si="140"/>
        <v>0.88476226299025562</v>
      </c>
    </row>
    <row r="111" spans="2:74" x14ac:dyDescent="0.25">
      <c r="B111" s="33">
        <v>32700</v>
      </c>
      <c r="C111" s="11">
        <f t="shared" si="141"/>
        <v>32373</v>
      </c>
      <c r="D111" s="41">
        <f t="shared" si="171"/>
        <v>31288.841637268641</v>
      </c>
      <c r="E111" s="41">
        <f t="shared" si="171"/>
        <v>31288.841637268641</v>
      </c>
      <c r="F111" s="41">
        <f t="shared" si="171"/>
        <v>31288.841637268641</v>
      </c>
      <c r="G111" s="41">
        <f t="shared" si="171"/>
        <v>31288.841637268641</v>
      </c>
      <c r="H111" s="41">
        <f t="shared" si="171"/>
        <v>31288.841637268641</v>
      </c>
      <c r="I111" s="41">
        <f t="shared" si="171"/>
        <v>31288.841637268641</v>
      </c>
      <c r="J111" s="41">
        <f t="shared" si="171"/>
        <v>31259.438236182421</v>
      </c>
      <c r="K111" s="41">
        <f t="shared" si="171"/>
        <v>31108.426457263668</v>
      </c>
      <c r="L111" s="41">
        <f t="shared" si="171"/>
        <v>30957.41467834491</v>
      </c>
      <c r="M111" s="41">
        <f t="shared" si="171"/>
        <v>30806.402899426157</v>
      </c>
      <c r="N111" s="41">
        <f t="shared" si="171"/>
        <v>30655.3911205074</v>
      </c>
      <c r="O111" s="41">
        <f t="shared" si="171"/>
        <v>30504.379341588643</v>
      </c>
      <c r="P111" s="41">
        <f t="shared" si="171"/>
        <v>30353.36756266989</v>
      </c>
      <c r="Q111" s="41">
        <f t="shared" si="171"/>
        <v>30202.355783751133</v>
      </c>
      <c r="R111" s="41">
        <f t="shared" si="171"/>
        <v>30051.344004832379</v>
      </c>
      <c r="S111" s="41">
        <f t="shared" si="147"/>
        <v>29900.332225913622</v>
      </c>
      <c r="T111" s="41">
        <f t="shared" si="146"/>
        <v>29749.320446994865</v>
      </c>
      <c r="U111" s="41">
        <f t="shared" si="146"/>
        <v>29598.308668076112</v>
      </c>
      <c r="V111" s="41">
        <f t="shared" si="146"/>
        <v>29447.296889157355</v>
      </c>
      <c r="W111" s="41">
        <f t="shared" si="146"/>
        <v>29296.285110238598</v>
      </c>
      <c r="X111" s="41">
        <f t="shared" si="146"/>
        <v>29145.273331319844</v>
      </c>
      <c r="Y111" s="41">
        <f t="shared" si="146"/>
        <v>28994.261552401087</v>
      </c>
      <c r="Z111" s="41">
        <f t="shared" si="146"/>
        <v>28843.249773482334</v>
      </c>
      <c r="AB111" s="2">
        <f t="shared" si="148"/>
        <v>280194.70932199294</v>
      </c>
      <c r="AC111" s="2">
        <f t="shared" si="149"/>
        <v>281194.70932199294</v>
      </c>
      <c r="AD111" s="2">
        <f t="shared" si="150"/>
        <v>282194.70932199294</v>
      </c>
      <c r="AE111" s="2">
        <f t="shared" si="151"/>
        <v>283194.70932199294</v>
      </c>
      <c r="AF111" s="2">
        <f t="shared" si="152"/>
        <v>284194.70932199294</v>
      </c>
      <c r="AG111" s="2">
        <f t="shared" si="153"/>
        <v>285194.70932199294</v>
      </c>
      <c r="AH111" s="35">
        <f t="shared" si="154"/>
        <v>286000</v>
      </c>
      <c r="AI111" s="35">
        <f t="shared" si="155"/>
        <v>286000</v>
      </c>
      <c r="AJ111" s="35">
        <f t="shared" si="156"/>
        <v>286000</v>
      </c>
      <c r="AK111" s="35">
        <f t="shared" si="157"/>
        <v>286000</v>
      </c>
      <c r="AL111" s="35">
        <f t="shared" si="158"/>
        <v>286000</v>
      </c>
      <c r="AM111" s="35">
        <f t="shared" si="159"/>
        <v>286000</v>
      </c>
      <c r="AN111" s="35">
        <f t="shared" si="160"/>
        <v>286000</v>
      </c>
      <c r="AO111" s="35">
        <f t="shared" si="161"/>
        <v>286000</v>
      </c>
      <c r="AP111" s="35">
        <f t="shared" si="162"/>
        <v>286000</v>
      </c>
      <c r="AQ111" s="35">
        <f t="shared" si="163"/>
        <v>286000</v>
      </c>
      <c r="AR111" s="35">
        <f t="shared" si="164"/>
        <v>286000</v>
      </c>
      <c r="AS111" s="35">
        <f t="shared" si="165"/>
        <v>286000</v>
      </c>
      <c r="AT111" s="35">
        <f t="shared" si="166"/>
        <v>286000</v>
      </c>
      <c r="AU111" s="35">
        <f t="shared" si="167"/>
        <v>286000</v>
      </c>
      <c r="AV111" s="35">
        <f t="shared" si="168"/>
        <v>286000</v>
      </c>
      <c r="AW111" s="35">
        <f t="shared" si="169"/>
        <v>286000</v>
      </c>
      <c r="AX111" s="35">
        <f t="shared" si="170"/>
        <v>286000</v>
      </c>
      <c r="AZ111" s="43">
        <f t="shared" si="143"/>
        <v>0.95684531000821527</v>
      </c>
      <c r="BA111" s="43">
        <f t="shared" si="119"/>
        <v>0.95684531000821527</v>
      </c>
      <c r="BB111" s="43">
        <f t="shared" si="120"/>
        <v>0.95684531000821527</v>
      </c>
      <c r="BC111" s="43">
        <f t="shared" si="121"/>
        <v>0.95684531000821527</v>
      </c>
      <c r="BD111" s="43">
        <f t="shared" si="122"/>
        <v>0.95684531000821527</v>
      </c>
      <c r="BE111" s="43">
        <f t="shared" si="123"/>
        <v>0.95684531000821527</v>
      </c>
      <c r="BF111" s="43">
        <f t="shared" si="124"/>
        <v>0.9559461234306551</v>
      </c>
      <c r="BG111" s="43">
        <f t="shared" si="125"/>
        <v>0.95132802621601431</v>
      </c>
      <c r="BH111" s="43">
        <f t="shared" si="126"/>
        <v>0.94670992900137341</v>
      </c>
      <c r="BI111" s="43">
        <f t="shared" si="127"/>
        <v>0.94209183178673261</v>
      </c>
      <c r="BJ111" s="43">
        <f t="shared" si="128"/>
        <v>0.93747373457209171</v>
      </c>
      <c r="BK111" s="43">
        <f t="shared" si="129"/>
        <v>0.93285563735745081</v>
      </c>
      <c r="BL111" s="43">
        <f t="shared" si="130"/>
        <v>0.92823754014281012</v>
      </c>
      <c r="BM111" s="43">
        <f t="shared" si="131"/>
        <v>0.92361944292816922</v>
      </c>
      <c r="BN111" s="43">
        <f t="shared" si="132"/>
        <v>0.91900134571352843</v>
      </c>
      <c r="BO111" s="43">
        <f t="shared" si="133"/>
        <v>0.91438324849888752</v>
      </c>
      <c r="BP111" s="43">
        <f t="shared" si="134"/>
        <v>0.90976515128424662</v>
      </c>
      <c r="BQ111" s="43">
        <f t="shared" si="135"/>
        <v>0.90514705406960583</v>
      </c>
      <c r="BR111" s="43">
        <f t="shared" si="136"/>
        <v>0.90052895685496492</v>
      </c>
      <c r="BS111" s="43">
        <f t="shared" si="137"/>
        <v>0.89591085964032413</v>
      </c>
      <c r="BT111" s="43">
        <f t="shared" si="138"/>
        <v>0.89129276242568334</v>
      </c>
      <c r="BU111" s="43">
        <f t="shared" si="139"/>
        <v>0.88667466521104243</v>
      </c>
      <c r="BV111" s="43">
        <f t="shared" si="140"/>
        <v>0.88205656799640164</v>
      </c>
    </row>
    <row r="112" spans="2:74" x14ac:dyDescent="0.25">
      <c r="B112" s="33">
        <v>32800</v>
      </c>
      <c r="C112" s="11">
        <f t="shared" si="141"/>
        <v>32472</v>
      </c>
      <c r="D112" s="41">
        <f t="shared" si="171"/>
        <v>31384.526168269462</v>
      </c>
      <c r="E112" s="41">
        <f t="shared" si="171"/>
        <v>31384.526168269462</v>
      </c>
      <c r="F112" s="41">
        <f t="shared" si="171"/>
        <v>31384.526168269462</v>
      </c>
      <c r="G112" s="41">
        <f t="shared" si="171"/>
        <v>31384.526168269462</v>
      </c>
      <c r="H112" s="41">
        <f t="shared" si="171"/>
        <v>31384.526168269462</v>
      </c>
      <c r="I112" s="41">
        <f t="shared" si="171"/>
        <v>31384.526168269462</v>
      </c>
      <c r="J112" s="41">
        <f t="shared" si="171"/>
        <v>31259.438236182421</v>
      </c>
      <c r="K112" s="41">
        <f t="shared" si="171"/>
        <v>31108.426457263668</v>
      </c>
      <c r="L112" s="41">
        <f t="shared" si="171"/>
        <v>30957.41467834491</v>
      </c>
      <c r="M112" s="41">
        <f t="shared" si="171"/>
        <v>30806.402899426157</v>
      </c>
      <c r="N112" s="41">
        <f t="shared" si="171"/>
        <v>30655.3911205074</v>
      </c>
      <c r="O112" s="41">
        <f t="shared" si="171"/>
        <v>30504.379341588643</v>
      </c>
      <c r="P112" s="41">
        <f t="shared" si="171"/>
        <v>30353.36756266989</v>
      </c>
      <c r="Q112" s="41">
        <f t="shared" si="171"/>
        <v>30202.355783751133</v>
      </c>
      <c r="R112" s="41">
        <f t="shared" si="171"/>
        <v>30051.344004832379</v>
      </c>
      <c r="S112" s="41">
        <f t="shared" si="147"/>
        <v>29900.332225913622</v>
      </c>
      <c r="T112" s="41">
        <f t="shared" si="146"/>
        <v>29749.320446994865</v>
      </c>
      <c r="U112" s="41">
        <f t="shared" si="146"/>
        <v>29598.308668076112</v>
      </c>
      <c r="V112" s="41">
        <f t="shared" si="146"/>
        <v>29447.296889157355</v>
      </c>
      <c r="W112" s="41">
        <f t="shared" si="146"/>
        <v>29296.285110238598</v>
      </c>
      <c r="X112" s="41">
        <f t="shared" si="146"/>
        <v>29145.273331319844</v>
      </c>
      <c r="Y112" s="41">
        <f t="shared" si="146"/>
        <v>28994.261552401087</v>
      </c>
      <c r="Z112" s="41">
        <f t="shared" si="146"/>
        <v>28843.249773482334</v>
      </c>
      <c r="AB112" s="2">
        <f t="shared" si="148"/>
        <v>280828.33228628035</v>
      </c>
      <c r="AC112" s="2">
        <f t="shared" si="149"/>
        <v>281828.33228628035</v>
      </c>
      <c r="AD112" s="2">
        <f t="shared" si="150"/>
        <v>282828.33228628035</v>
      </c>
      <c r="AE112" s="2">
        <f t="shared" si="151"/>
        <v>283828.33228628035</v>
      </c>
      <c r="AF112" s="2">
        <f t="shared" si="152"/>
        <v>284828.33228628035</v>
      </c>
      <c r="AG112" s="2">
        <f t="shared" si="153"/>
        <v>285828.33228628035</v>
      </c>
      <c r="AH112" s="35">
        <f t="shared" si="154"/>
        <v>286000</v>
      </c>
      <c r="AI112" s="35">
        <f t="shared" si="155"/>
        <v>286000</v>
      </c>
      <c r="AJ112" s="35">
        <f t="shared" si="156"/>
        <v>286000</v>
      </c>
      <c r="AK112" s="35">
        <f t="shared" si="157"/>
        <v>286000</v>
      </c>
      <c r="AL112" s="35">
        <f t="shared" si="158"/>
        <v>286000</v>
      </c>
      <c r="AM112" s="35">
        <f t="shared" si="159"/>
        <v>286000</v>
      </c>
      <c r="AN112" s="35">
        <f t="shared" si="160"/>
        <v>286000</v>
      </c>
      <c r="AO112" s="35">
        <f t="shared" si="161"/>
        <v>286000</v>
      </c>
      <c r="AP112" s="35">
        <f t="shared" si="162"/>
        <v>286000</v>
      </c>
      <c r="AQ112" s="35">
        <f t="shared" si="163"/>
        <v>286000</v>
      </c>
      <c r="AR112" s="35">
        <f t="shared" si="164"/>
        <v>286000</v>
      </c>
      <c r="AS112" s="35">
        <f t="shared" si="165"/>
        <v>286000</v>
      </c>
      <c r="AT112" s="35">
        <f t="shared" si="166"/>
        <v>286000</v>
      </c>
      <c r="AU112" s="35">
        <f t="shared" si="167"/>
        <v>286000</v>
      </c>
      <c r="AV112" s="35">
        <f t="shared" si="168"/>
        <v>286000</v>
      </c>
      <c r="AW112" s="35">
        <f t="shared" si="169"/>
        <v>286000</v>
      </c>
      <c r="AX112" s="35">
        <f t="shared" si="170"/>
        <v>286000</v>
      </c>
      <c r="AZ112" s="43">
        <f t="shared" si="143"/>
        <v>0.95684531000821527</v>
      </c>
      <c r="BA112" s="43">
        <f t="shared" si="119"/>
        <v>0.95684531000821527</v>
      </c>
      <c r="BB112" s="43">
        <f t="shared" si="120"/>
        <v>0.95684531000821527</v>
      </c>
      <c r="BC112" s="43">
        <f t="shared" si="121"/>
        <v>0.95684531000821527</v>
      </c>
      <c r="BD112" s="43">
        <f t="shared" si="122"/>
        <v>0.95684531000821527</v>
      </c>
      <c r="BE112" s="43">
        <f t="shared" si="123"/>
        <v>0.95684531000821527</v>
      </c>
      <c r="BF112" s="43">
        <f t="shared" si="124"/>
        <v>0.95303165354214703</v>
      </c>
      <c r="BG112" s="43">
        <f t="shared" si="125"/>
        <v>0.94842763589218504</v>
      </c>
      <c r="BH112" s="43">
        <f t="shared" si="126"/>
        <v>0.94382361824222283</v>
      </c>
      <c r="BI112" s="43">
        <f t="shared" si="127"/>
        <v>0.93921960059226084</v>
      </c>
      <c r="BJ112" s="43">
        <f t="shared" si="128"/>
        <v>0.93461558294229874</v>
      </c>
      <c r="BK112" s="43">
        <f t="shared" si="129"/>
        <v>0.93001156529233664</v>
      </c>
      <c r="BL112" s="43">
        <f t="shared" si="130"/>
        <v>0.92540754764237465</v>
      </c>
      <c r="BM112" s="43">
        <f t="shared" si="131"/>
        <v>0.92080352999241255</v>
      </c>
      <c r="BN112" s="43">
        <f t="shared" si="132"/>
        <v>0.91619951234245056</v>
      </c>
      <c r="BO112" s="43">
        <f t="shared" si="133"/>
        <v>0.91159549469248846</v>
      </c>
      <c r="BP112" s="43">
        <f t="shared" si="134"/>
        <v>0.90699147704252636</v>
      </c>
      <c r="BQ112" s="43">
        <f t="shared" si="135"/>
        <v>0.90238745939256437</v>
      </c>
      <c r="BR112" s="43">
        <f t="shared" si="136"/>
        <v>0.89778344174260227</v>
      </c>
      <c r="BS112" s="43">
        <f t="shared" si="137"/>
        <v>0.89317942409264017</v>
      </c>
      <c r="BT112" s="43">
        <f t="shared" si="138"/>
        <v>0.88857540644267818</v>
      </c>
      <c r="BU112" s="43">
        <f t="shared" si="139"/>
        <v>0.88397138879271608</v>
      </c>
      <c r="BV112" s="43">
        <f t="shared" si="140"/>
        <v>0.8793673711427541</v>
      </c>
    </row>
    <row r="113" spans="2:74" x14ac:dyDescent="0.25">
      <c r="B113" s="33">
        <v>32900</v>
      </c>
      <c r="C113" s="11">
        <f t="shared" si="141"/>
        <v>32571</v>
      </c>
      <c r="D113" s="41">
        <f t="shared" si="171"/>
        <v>31480.210699270283</v>
      </c>
      <c r="E113" s="41">
        <f t="shared" si="171"/>
        <v>31480.210699270283</v>
      </c>
      <c r="F113" s="41">
        <f t="shared" si="171"/>
        <v>31480.210699270283</v>
      </c>
      <c r="G113" s="41">
        <f t="shared" si="171"/>
        <v>31480.210699270283</v>
      </c>
      <c r="H113" s="41">
        <f t="shared" si="171"/>
        <v>31480.210699270283</v>
      </c>
      <c r="I113" s="41">
        <f t="shared" si="171"/>
        <v>31410.450015101178</v>
      </c>
      <c r="J113" s="41">
        <f t="shared" si="171"/>
        <v>31259.438236182421</v>
      </c>
      <c r="K113" s="41">
        <f t="shared" si="171"/>
        <v>31108.426457263668</v>
      </c>
      <c r="L113" s="41">
        <f t="shared" si="171"/>
        <v>30957.41467834491</v>
      </c>
      <c r="M113" s="41">
        <f t="shared" si="171"/>
        <v>30806.402899426157</v>
      </c>
      <c r="N113" s="41">
        <f t="shared" si="171"/>
        <v>30655.3911205074</v>
      </c>
      <c r="O113" s="41">
        <f t="shared" si="171"/>
        <v>30504.379341588643</v>
      </c>
      <c r="P113" s="41">
        <f t="shared" si="171"/>
        <v>30353.36756266989</v>
      </c>
      <c r="Q113" s="41">
        <f t="shared" si="171"/>
        <v>30202.355783751133</v>
      </c>
      <c r="R113" s="41">
        <f t="shared" si="171"/>
        <v>30051.344004832379</v>
      </c>
      <c r="S113" s="41">
        <f t="shared" si="147"/>
        <v>29900.332225913622</v>
      </c>
      <c r="T113" s="41">
        <f t="shared" si="146"/>
        <v>29749.320446994865</v>
      </c>
      <c r="U113" s="41">
        <f t="shared" si="146"/>
        <v>29598.308668076112</v>
      </c>
      <c r="V113" s="41">
        <f t="shared" si="146"/>
        <v>29447.296889157355</v>
      </c>
      <c r="W113" s="41">
        <f t="shared" si="146"/>
        <v>29296.285110238598</v>
      </c>
      <c r="X113" s="41">
        <f t="shared" si="146"/>
        <v>29145.273331319844</v>
      </c>
      <c r="Y113" s="41">
        <f t="shared" si="146"/>
        <v>28994.261552401087</v>
      </c>
      <c r="Z113" s="41">
        <f t="shared" si="146"/>
        <v>28843.249773482334</v>
      </c>
      <c r="AB113" s="2">
        <f t="shared" si="148"/>
        <v>281461.95525056781</v>
      </c>
      <c r="AC113" s="2">
        <f t="shared" si="149"/>
        <v>282461.95525056781</v>
      </c>
      <c r="AD113" s="2">
        <f t="shared" si="150"/>
        <v>283461.95525056781</v>
      </c>
      <c r="AE113" s="2">
        <f t="shared" si="151"/>
        <v>284461.95525056781</v>
      </c>
      <c r="AF113" s="2">
        <f t="shared" si="152"/>
        <v>285461.95525056781</v>
      </c>
      <c r="AG113" s="35">
        <f t="shared" si="153"/>
        <v>286000</v>
      </c>
      <c r="AH113" s="35">
        <f t="shared" si="154"/>
        <v>286000</v>
      </c>
      <c r="AI113" s="35">
        <f t="shared" si="155"/>
        <v>286000</v>
      </c>
      <c r="AJ113" s="35">
        <f t="shared" si="156"/>
        <v>286000</v>
      </c>
      <c r="AK113" s="35">
        <f t="shared" si="157"/>
        <v>286000</v>
      </c>
      <c r="AL113" s="35">
        <f t="shared" si="158"/>
        <v>286000</v>
      </c>
      <c r="AM113" s="35">
        <f t="shared" si="159"/>
        <v>286000</v>
      </c>
      <c r="AN113" s="35">
        <f t="shared" si="160"/>
        <v>286000</v>
      </c>
      <c r="AO113" s="35">
        <f t="shared" si="161"/>
        <v>286000</v>
      </c>
      <c r="AP113" s="35">
        <f t="shared" si="162"/>
        <v>286000</v>
      </c>
      <c r="AQ113" s="35">
        <f t="shared" si="163"/>
        <v>286000</v>
      </c>
      <c r="AR113" s="35">
        <f t="shared" si="164"/>
        <v>286000</v>
      </c>
      <c r="AS113" s="35">
        <f t="shared" si="165"/>
        <v>286000</v>
      </c>
      <c r="AT113" s="35">
        <f t="shared" si="166"/>
        <v>286000</v>
      </c>
      <c r="AU113" s="35">
        <f t="shared" si="167"/>
        <v>286000</v>
      </c>
      <c r="AV113" s="35">
        <f t="shared" si="168"/>
        <v>286000</v>
      </c>
      <c r="AW113" s="35">
        <f t="shared" si="169"/>
        <v>286000</v>
      </c>
      <c r="AX113" s="35">
        <f t="shared" si="170"/>
        <v>286000</v>
      </c>
      <c r="AZ113" s="43">
        <f t="shared" si="143"/>
        <v>0.95684531000821527</v>
      </c>
      <c r="BA113" s="43">
        <f t="shared" si="119"/>
        <v>0.95684531000821527</v>
      </c>
      <c r="BB113" s="43">
        <f t="shared" si="120"/>
        <v>0.95684531000821527</v>
      </c>
      <c r="BC113" s="43">
        <f t="shared" si="121"/>
        <v>0.95684531000821527</v>
      </c>
      <c r="BD113" s="43">
        <f t="shared" si="122"/>
        <v>0.95684531000821527</v>
      </c>
      <c r="BE113" s="43">
        <f t="shared" si="123"/>
        <v>0.95472492447116042</v>
      </c>
      <c r="BF113" s="43">
        <f t="shared" si="124"/>
        <v>0.9501349007958183</v>
      </c>
      <c r="BG113" s="43">
        <f t="shared" si="125"/>
        <v>0.94554487712047619</v>
      </c>
      <c r="BH113" s="43">
        <f t="shared" si="126"/>
        <v>0.94095485344513408</v>
      </c>
      <c r="BI113" s="43">
        <f t="shared" si="127"/>
        <v>0.93636482976979196</v>
      </c>
      <c r="BJ113" s="43">
        <f t="shared" si="128"/>
        <v>0.93177480609444985</v>
      </c>
      <c r="BK113" s="43">
        <f t="shared" si="129"/>
        <v>0.92718478241910773</v>
      </c>
      <c r="BL113" s="43">
        <f t="shared" si="130"/>
        <v>0.92259475874376562</v>
      </c>
      <c r="BM113" s="43">
        <f t="shared" si="131"/>
        <v>0.91800473506842351</v>
      </c>
      <c r="BN113" s="43">
        <f t="shared" si="132"/>
        <v>0.91341471139308139</v>
      </c>
      <c r="BO113" s="43">
        <f t="shared" si="133"/>
        <v>0.90882468771773928</v>
      </c>
      <c r="BP113" s="43">
        <f t="shared" si="134"/>
        <v>0.90423466404239716</v>
      </c>
      <c r="BQ113" s="43">
        <f t="shared" si="135"/>
        <v>0.89964464036705505</v>
      </c>
      <c r="BR113" s="43">
        <f t="shared" si="136"/>
        <v>0.89505461669171293</v>
      </c>
      <c r="BS113" s="43">
        <f t="shared" si="137"/>
        <v>0.89046459301637071</v>
      </c>
      <c r="BT113" s="43">
        <f t="shared" si="138"/>
        <v>0.88587456934102871</v>
      </c>
      <c r="BU113" s="43">
        <f t="shared" si="139"/>
        <v>0.88128454566568659</v>
      </c>
      <c r="BV113" s="43">
        <f t="shared" si="140"/>
        <v>0.87669452199034448</v>
      </c>
    </row>
    <row r="114" spans="2:74" x14ac:dyDescent="0.25">
      <c r="B114" s="33">
        <v>33000</v>
      </c>
      <c r="C114" s="11">
        <f t="shared" si="141"/>
        <v>32670</v>
      </c>
      <c r="D114" s="41">
        <f t="shared" si="171"/>
        <v>31575.895230271104</v>
      </c>
      <c r="E114" s="41">
        <f t="shared" si="171"/>
        <v>31575.895230271104</v>
      </c>
      <c r="F114" s="41">
        <f t="shared" si="171"/>
        <v>31575.895230271104</v>
      </c>
      <c r="G114" s="41">
        <f t="shared" si="171"/>
        <v>31575.895230271104</v>
      </c>
      <c r="H114" s="41">
        <f t="shared" si="171"/>
        <v>31561.461794019935</v>
      </c>
      <c r="I114" s="41">
        <f t="shared" si="171"/>
        <v>31410.450015101178</v>
      </c>
      <c r="J114" s="41">
        <f t="shared" si="171"/>
        <v>31259.438236182421</v>
      </c>
      <c r="K114" s="41">
        <f t="shared" si="171"/>
        <v>31108.426457263668</v>
      </c>
      <c r="L114" s="41">
        <f t="shared" si="171"/>
        <v>30957.41467834491</v>
      </c>
      <c r="M114" s="41">
        <f t="shared" si="171"/>
        <v>30806.402899426157</v>
      </c>
      <c r="N114" s="41">
        <f t="shared" si="171"/>
        <v>30655.3911205074</v>
      </c>
      <c r="O114" s="41">
        <f t="shared" si="171"/>
        <v>30504.379341588643</v>
      </c>
      <c r="P114" s="41">
        <f t="shared" si="171"/>
        <v>30353.36756266989</v>
      </c>
      <c r="Q114" s="41">
        <f t="shared" si="171"/>
        <v>30202.355783751133</v>
      </c>
      <c r="R114" s="41">
        <f t="shared" si="171"/>
        <v>30051.344004832379</v>
      </c>
      <c r="S114" s="41">
        <f t="shared" si="147"/>
        <v>29900.332225913622</v>
      </c>
      <c r="T114" s="41">
        <f t="shared" si="146"/>
        <v>29749.320446994865</v>
      </c>
      <c r="U114" s="41">
        <f t="shared" si="146"/>
        <v>29598.308668076112</v>
      </c>
      <c r="V114" s="41">
        <f t="shared" si="146"/>
        <v>29447.296889157355</v>
      </c>
      <c r="W114" s="41">
        <f t="shared" si="146"/>
        <v>29296.285110238598</v>
      </c>
      <c r="X114" s="41">
        <f t="shared" si="146"/>
        <v>29145.273331319844</v>
      </c>
      <c r="Y114" s="41">
        <f t="shared" si="146"/>
        <v>28994.261552401087</v>
      </c>
      <c r="Z114" s="41">
        <f t="shared" si="146"/>
        <v>28843.249773482334</v>
      </c>
      <c r="AB114" s="2">
        <f t="shared" si="148"/>
        <v>282095.57821485528</v>
      </c>
      <c r="AC114" s="2">
        <f t="shared" si="149"/>
        <v>283095.57821485528</v>
      </c>
      <c r="AD114" s="2">
        <f t="shared" si="150"/>
        <v>284095.57821485528</v>
      </c>
      <c r="AE114" s="2">
        <f t="shared" si="151"/>
        <v>285095.57821485528</v>
      </c>
      <c r="AF114" s="35">
        <f t="shared" si="152"/>
        <v>286000</v>
      </c>
      <c r="AG114" s="35">
        <f t="shared" si="153"/>
        <v>286000</v>
      </c>
      <c r="AH114" s="35">
        <f t="shared" si="154"/>
        <v>286000</v>
      </c>
      <c r="AI114" s="35">
        <f t="shared" si="155"/>
        <v>286000</v>
      </c>
      <c r="AJ114" s="35">
        <f t="shared" si="156"/>
        <v>286000</v>
      </c>
      <c r="AK114" s="35">
        <f t="shared" si="157"/>
        <v>286000</v>
      </c>
      <c r="AL114" s="35">
        <f t="shared" si="158"/>
        <v>286000</v>
      </c>
      <c r="AM114" s="35">
        <f t="shared" si="159"/>
        <v>286000</v>
      </c>
      <c r="AN114" s="35">
        <f t="shared" si="160"/>
        <v>286000</v>
      </c>
      <c r="AO114" s="35">
        <f t="shared" si="161"/>
        <v>286000</v>
      </c>
      <c r="AP114" s="35">
        <f t="shared" si="162"/>
        <v>286000</v>
      </c>
      <c r="AQ114" s="35">
        <f t="shared" si="163"/>
        <v>286000</v>
      </c>
      <c r="AR114" s="35">
        <f t="shared" si="164"/>
        <v>286000</v>
      </c>
      <c r="AS114" s="35">
        <f t="shared" si="165"/>
        <v>286000</v>
      </c>
      <c r="AT114" s="35">
        <f t="shared" si="166"/>
        <v>286000</v>
      </c>
      <c r="AU114" s="35">
        <f t="shared" si="167"/>
        <v>286000</v>
      </c>
      <c r="AV114" s="35">
        <f t="shared" si="168"/>
        <v>286000</v>
      </c>
      <c r="AW114" s="35">
        <f t="shared" si="169"/>
        <v>286000</v>
      </c>
      <c r="AX114" s="35">
        <f t="shared" si="170"/>
        <v>286000</v>
      </c>
      <c r="AZ114" s="43">
        <f t="shared" si="143"/>
        <v>0.95684531000821527</v>
      </c>
      <c r="BA114" s="43">
        <f t="shared" si="119"/>
        <v>0.95684531000821527</v>
      </c>
      <c r="BB114" s="43">
        <f t="shared" si="120"/>
        <v>0.95684531000821527</v>
      </c>
      <c r="BC114" s="43">
        <f t="shared" si="121"/>
        <v>0.95684531000821527</v>
      </c>
      <c r="BD114" s="43">
        <f t="shared" si="122"/>
        <v>0.95640793315211925</v>
      </c>
      <c r="BE114" s="43">
        <f t="shared" si="123"/>
        <v>0.95183181863942967</v>
      </c>
      <c r="BF114" s="43">
        <f t="shared" si="124"/>
        <v>0.94725570412673998</v>
      </c>
      <c r="BG114" s="43">
        <f t="shared" si="125"/>
        <v>0.94267958961405052</v>
      </c>
      <c r="BH114" s="43">
        <f t="shared" si="126"/>
        <v>0.93810347510136094</v>
      </c>
      <c r="BI114" s="43">
        <f t="shared" si="127"/>
        <v>0.93352736058867147</v>
      </c>
      <c r="BJ114" s="43">
        <f t="shared" si="128"/>
        <v>0.92895124607598178</v>
      </c>
      <c r="BK114" s="43">
        <f t="shared" si="129"/>
        <v>0.92437513156329221</v>
      </c>
      <c r="BL114" s="43">
        <f t="shared" si="130"/>
        <v>0.91979901705060274</v>
      </c>
      <c r="BM114" s="43">
        <f t="shared" si="131"/>
        <v>0.91522290253791305</v>
      </c>
      <c r="BN114" s="43">
        <f t="shared" si="132"/>
        <v>0.91064678802522359</v>
      </c>
      <c r="BO114" s="43">
        <f t="shared" si="133"/>
        <v>0.90607067351253401</v>
      </c>
      <c r="BP114" s="43">
        <f t="shared" si="134"/>
        <v>0.90149455899984443</v>
      </c>
      <c r="BQ114" s="43">
        <f t="shared" si="135"/>
        <v>0.89691844448715485</v>
      </c>
      <c r="BR114" s="43">
        <f t="shared" si="136"/>
        <v>0.89234232997446528</v>
      </c>
      <c r="BS114" s="43">
        <f t="shared" si="137"/>
        <v>0.8877662154617757</v>
      </c>
      <c r="BT114" s="43">
        <f t="shared" si="138"/>
        <v>0.88319010094908623</v>
      </c>
      <c r="BU114" s="43">
        <f t="shared" si="139"/>
        <v>0.87861398643639654</v>
      </c>
      <c r="BV114" s="43">
        <f t="shared" si="140"/>
        <v>0.87403787192370708</v>
      </c>
    </row>
    <row r="115" spans="2:74" x14ac:dyDescent="0.25">
      <c r="B115" s="33">
        <v>33100</v>
      </c>
      <c r="C115" s="11">
        <f t="shared" si="141"/>
        <v>32769</v>
      </c>
      <c r="D115" s="41">
        <f t="shared" si="171"/>
        <v>31671.579761271925</v>
      </c>
      <c r="E115" s="41">
        <f t="shared" si="171"/>
        <v>31671.579761271925</v>
      </c>
      <c r="F115" s="41">
        <f t="shared" si="171"/>
        <v>31671.579761271925</v>
      </c>
      <c r="G115" s="41">
        <f t="shared" si="171"/>
        <v>31671.579761271925</v>
      </c>
      <c r="H115" s="41">
        <f t="shared" si="171"/>
        <v>31561.461794019935</v>
      </c>
      <c r="I115" s="41">
        <f t="shared" si="171"/>
        <v>31410.450015101178</v>
      </c>
      <c r="J115" s="41">
        <f t="shared" si="171"/>
        <v>31259.438236182421</v>
      </c>
      <c r="K115" s="41">
        <f t="shared" si="171"/>
        <v>31108.426457263668</v>
      </c>
      <c r="L115" s="41">
        <f t="shared" si="171"/>
        <v>30957.41467834491</v>
      </c>
      <c r="M115" s="41">
        <f t="shared" si="171"/>
        <v>30806.402899426157</v>
      </c>
      <c r="N115" s="41">
        <f t="shared" si="171"/>
        <v>30655.3911205074</v>
      </c>
      <c r="O115" s="41">
        <f t="shared" si="171"/>
        <v>30504.379341588643</v>
      </c>
      <c r="P115" s="41">
        <f t="shared" si="171"/>
        <v>30353.36756266989</v>
      </c>
      <c r="Q115" s="41">
        <f t="shared" si="171"/>
        <v>30202.355783751133</v>
      </c>
      <c r="R115" s="41">
        <f t="shared" si="171"/>
        <v>30051.344004832379</v>
      </c>
      <c r="S115" s="41">
        <f t="shared" si="147"/>
        <v>29900.332225913622</v>
      </c>
      <c r="T115" s="41">
        <f t="shared" si="146"/>
        <v>29749.320446994865</v>
      </c>
      <c r="U115" s="41">
        <f t="shared" si="146"/>
        <v>29598.308668076112</v>
      </c>
      <c r="V115" s="41">
        <f t="shared" si="146"/>
        <v>29447.296889157355</v>
      </c>
      <c r="W115" s="41">
        <f t="shared" si="146"/>
        <v>29296.285110238598</v>
      </c>
      <c r="X115" s="41">
        <f t="shared" si="146"/>
        <v>29145.273331319844</v>
      </c>
      <c r="Y115" s="41">
        <f t="shared" si="146"/>
        <v>28994.261552401087</v>
      </c>
      <c r="Z115" s="41">
        <f t="shared" si="146"/>
        <v>28843.249773482334</v>
      </c>
      <c r="AB115" s="2">
        <f t="shared" si="148"/>
        <v>282729.20117914269</v>
      </c>
      <c r="AC115" s="2">
        <f t="shared" si="149"/>
        <v>283729.20117914269</v>
      </c>
      <c r="AD115" s="2">
        <f t="shared" si="150"/>
        <v>284729.20117914269</v>
      </c>
      <c r="AE115" s="2">
        <f t="shared" si="151"/>
        <v>285729.20117914269</v>
      </c>
      <c r="AF115" s="35">
        <f t="shared" si="152"/>
        <v>286000</v>
      </c>
      <c r="AG115" s="35">
        <f t="shared" si="153"/>
        <v>286000</v>
      </c>
      <c r="AH115" s="35">
        <f t="shared" si="154"/>
        <v>286000</v>
      </c>
      <c r="AI115" s="35">
        <f t="shared" si="155"/>
        <v>286000</v>
      </c>
      <c r="AJ115" s="35">
        <f t="shared" si="156"/>
        <v>286000</v>
      </c>
      <c r="AK115" s="35">
        <f t="shared" si="157"/>
        <v>286000</v>
      </c>
      <c r="AL115" s="35">
        <f t="shared" si="158"/>
        <v>286000</v>
      </c>
      <c r="AM115" s="35">
        <f t="shared" si="159"/>
        <v>286000</v>
      </c>
      <c r="AN115" s="35">
        <f t="shared" si="160"/>
        <v>286000</v>
      </c>
      <c r="AO115" s="35">
        <f t="shared" si="161"/>
        <v>286000</v>
      </c>
      <c r="AP115" s="35">
        <f t="shared" si="162"/>
        <v>286000</v>
      </c>
      <c r="AQ115" s="35">
        <f t="shared" si="163"/>
        <v>286000</v>
      </c>
      <c r="AR115" s="35">
        <f t="shared" si="164"/>
        <v>286000</v>
      </c>
      <c r="AS115" s="35">
        <f t="shared" si="165"/>
        <v>286000</v>
      </c>
      <c r="AT115" s="35">
        <f t="shared" si="166"/>
        <v>286000</v>
      </c>
      <c r="AU115" s="35">
        <f t="shared" si="167"/>
        <v>286000</v>
      </c>
      <c r="AV115" s="35">
        <f t="shared" si="168"/>
        <v>286000</v>
      </c>
      <c r="AW115" s="35">
        <f t="shared" si="169"/>
        <v>286000</v>
      </c>
      <c r="AX115" s="35">
        <f t="shared" si="170"/>
        <v>286000</v>
      </c>
      <c r="AZ115" s="43">
        <f t="shared" si="143"/>
        <v>0.95684531000821527</v>
      </c>
      <c r="BA115" s="43">
        <f t="shared" si="119"/>
        <v>0.95684531000821527</v>
      </c>
      <c r="BB115" s="43">
        <f t="shared" si="120"/>
        <v>0.95684531000821527</v>
      </c>
      <c r="BC115" s="43">
        <f t="shared" si="121"/>
        <v>0.95684531000821527</v>
      </c>
      <c r="BD115" s="43">
        <f t="shared" si="122"/>
        <v>0.95351848320301924</v>
      </c>
      <c r="BE115" s="43">
        <f t="shared" si="123"/>
        <v>0.94895619380970331</v>
      </c>
      <c r="BF115" s="43">
        <f t="shared" si="124"/>
        <v>0.94439390441638738</v>
      </c>
      <c r="BG115" s="43">
        <f t="shared" si="125"/>
        <v>0.93983161502307155</v>
      </c>
      <c r="BH115" s="43">
        <f t="shared" si="126"/>
        <v>0.93526932562975562</v>
      </c>
      <c r="BI115" s="43">
        <f t="shared" si="127"/>
        <v>0.9307070362364398</v>
      </c>
      <c r="BJ115" s="43">
        <f t="shared" si="128"/>
        <v>0.92614474684312387</v>
      </c>
      <c r="BK115" s="43">
        <f t="shared" si="129"/>
        <v>0.92158245744980793</v>
      </c>
      <c r="BL115" s="43">
        <f t="shared" si="130"/>
        <v>0.91702016805649211</v>
      </c>
      <c r="BM115" s="43">
        <f t="shared" si="131"/>
        <v>0.91245787866317618</v>
      </c>
      <c r="BN115" s="43">
        <f t="shared" si="132"/>
        <v>0.90789558926986036</v>
      </c>
      <c r="BO115" s="43">
        <f t="shared" si="133"/>
        <v>0.90333329987654443</v>
      </c>
      <c r="BP115" s="43">
        <f t="shared" si="134"/>
        <v>0.89877101048322861</v>
      </c>
      <c r="BQ115" s="43">
        <f t="shared" si="135"/>
        <v>0.89420872108991278</v>
      </c>
      <c r="BR115" s="43">
        <f t="shared" si="136"/>
        <v>0.88964643169659685</v>
      </c>
      <c r="BS115" s="43">
        <f t="shared" si="137"/>
        <v>0.88508414230328092</v>
      </c>
      <c r="BT115" s="43">
        <f t="shared" si="138"/>
        <v>0.8805218529099651</v>
      </c>
      <c r="BU115" s="43">
        <f t="shared" si="139"/>
        <v>0.87595956351664916</v>
      </c>
      <c r="BV115" s="43">
        <f t="shared" si="140"/>
        <v>0.87139727412333334</v>
      </c>
    </row>
    <row r="116" spans="2:74" x14ac:dyDescent="0.25">
      <c r="B116" s="33">
        <v>33200</v>
      </c>
      <c r="C116" s="11">
        <f t="shared" si="141"/>
        <v>32868</v>
      </c>
      <c r="D116" s="41">
        <f t="shared" si="171"/>
        <v>31767.264292272746</v>
      </c>
      <c r="E116" s="41">
        <f t="shared" si="171"/>
        <v>31767.264292272746</v>
      </c>
      <c r="F116" s="41">
        <f t="shared" si="171"/>
        <v>31767.264292272746</v>
      </c>
      <c r="G116" s="41">
        <f t="shared" si="171"/>
        <v>31712.473572938688</v>
      </c>
      <c r="H116" s="41">
        <f t="shared" si="171"/>
        <v>31561.461794019935</v>
      </c>
      <c r="I116" s="41">
        <f t="shared" si="171"/>
        <v>31410.450015101178</v>
      </c>
      <c r="J116" s="41">
        <f t="shared" si="171"/>
        <v>31259.438236182421</v>
      </c>
      <c r="K116" s="41">
        <f t="shared" si="171"/>
        <v>31108.426457263668</v>
      </c>
      <c r="L116" s="41">
        <f t="shared" si="171"/>
        <v>30957.41467834491</v>
      </c>
      <c r="M116" s="41">
        <f t="shared" si="171"/>
        <v>30806.402899426157</v>
      </c>
      <c r="N116" s="41">
        <f t="shared" si="171"/>
        <v>30655.3911205074</v>
      </c>
      <c r="O116" s="41">
        <f t="shared" si="171"/>
        <v>30504.379341588643</v>
      </c>
      <c r="P116" s="41">
        <f t="shared" si="171"/>
        <v>30353.36756266989</v>
      </c>
      <c r="Q116" s="41">
        <f t="shared" si="171"/>
        <v>30202.355783751133</v>
      </c>
      <c r="R116" s="41">
        <f t="shared" si="171"/>
        <v>30051.344004832379</v>
      </c>
      <c r="S116" s="41">
        <f t="shared" si="147"/>
        <v>29900.332225913622</v>
      </c>
      <c r="T116" s="41">
        <f t="shared" si="146"/>
        <v>29749.320446994865</v>
      </c>
      <c r="U116" s="41">
        <f t="shared" si="146"/>
        <v>29598.308668076112</v>
      </c>
      <c r="V116" s="41">
        <f t="shared" si="146"/>
        <v>29447.296889157355</v>
      </c>
      <c r="W116" s="41">
        <f t="shared" si="146"/>
        <v>29296.285110238598</v>
      </c>
      <c r="X116" s="41">
        <f t="shared" si="146"/>
        <v>29145.273331319844</v>
      </c>
      <c r="Y116" s="41">
        <f t="shared" si="146"/>
        <v>28994.261552401087</v>
      </c>
      <c r="Z116" s="41">
        <f t="shared" si="146"/>
        <v>28843.249773482334</v>
      </c>
      <c r="AB116" s="2">
        <f t="shared" si="148"/>
        <v>283362.8241434301</v>
      </c>
      <c r="AC116" s="2">
        <f t="shared" si="149"/>
        <v>284362.8241434301</v>
      </c>
      <c r="AD116" s="2">
        <f t="shared" si="150"/>
        <v>285362.8241434301</v>
      </c>
      <c r="AE116" s="35">
        <f t="shared" si="151"/>
        <v>286000</v>
      </c>
      <c r="AF116" s="35">
        <f t="shared" si="152"/>
        <v>286000</v>
      </c>
      <c r="AG116" s="35">
        <f t="shared" si="153"/>
        <v>286000</v>
      </c>
      <c r="AH116" s="35">
        <f t="shared" si="154"/>
        <v>286000</v>
      </c>
      <c r="AI116" s="35">
        <f t="shared" si="155"/>
        <v>286000</v>
      </c>
      <c r="AJ116" s="35">
        <f t="shared" si="156"/>
        <v>286000</v>
      </c>
      <c r="AK116" s="35">
        <f t="shared" si="157"/>
        <v>286000</v>
      </c>
      <c r="AL116" s="35">
        <f t="shared" si="158"/>
        <v>286000</v>
      </c>
      <c r="AM116" s="35">
        <f t="shared" si="159"/>
        <v>286000</v>
      </c>
      <c r="AN116" s="35">
        <f t="shared" si="160"/>
        <v>286000</v>
      </c>
      <c r="AO116" s="35">
        <f t="shared" si="161"/>
        <v>286000</v>
      </c>
      <c r="AP116" s="35">
        <f t="shared" si="162"/>
        <v>286000</v>
      </c>
      <c r="AQ116" s="35">
        <f t="shared" si="163"/>
        <v>286000</v>
      </c>
      <c r="AR116" s="35">
        <f t="shared" si="164"/>
        <v>286000</v>
      </c>
      <c r="AS116" s="35">
        <f t="shared" si="165"/>
        <v>286000</v>
      </c>
      <c r="AT116" s="35">
        <f t="shared" si="166"/>
        <v>286000</v>
      </c>
      <c r="AU116" s="35">
        <f t="shared" si="167"/>
        <v>286000</v>
      </c>
      <c r="AV116" s="35">
        <f t="shared" si="168"/>
        <v>286000</v>
      </c>
      <c r="AW116" s="35">
        <f t="shared" si="169"/>
        <v>286000</v>
      </c>
      <c r="AX116" s="35">
        <f t="shared" si="170"/>
        <v>286000</v>
      </c>
      <c r="AZ116" s="43">
        <f t="shared" si="143"/>
        <v>0.95684531000821527</v>
      </c>
      <c r="BA116" s="43">
        <f t="shared" si="119"/>
        <v>0.95684531000821527</v>
      </c>
      <c r="BB116" s="43">
        <f t="shared" si="120"/>
        <v>0.95684531000821527</v>
      </c>
      <c r="BC116" s="43">
        <f t="shared" si="121"/>
        <v>0.95519498713670747</v>
      </c>
      <c r="BD116" s="43">
        <f t="shared" si="122"/>
        <v>0.9506464395789137</v>
      </c>
      <c r="BE116" s="43">
        <f t="shared" si="123"/>
        <v>0.94609789202111982</v>
      </c>
      <c r="BF116" s="43">
        <f t="shared" si="124"/>
        <v>0.94154934446332594</v>
      </c>
      <c r="BG116" s="43">
        <f t="shared" si="125"/>
        <v>0.93700079690553217</v>
      </c>
      <c r="BH116" s="43">
        <f t="shared" si="126"/>
        <v>0.93245224934773829</v>
      </c>
      <c r="BI116" s="43">
        <f t="shared" si="127"/>
        <v>0.92790370178994452</v>
      </c>
      <c r="BJ116" s="43">
        <f t="shared" si="128"/>
        <v>0.92335515423215064</v>
      </c>
      <c r="BK116" s="43">
        <f t="shared" si="129"/>
        <v>0.91880660667435676</v>
      </c>
      <c r="BL116" s="43">
        <f t="shared" si="130"/>
        <v>0.91425805911656299</v>
      </c>
      <c r="BM116" s="43">
        <f t="shared" si="131"/>
        <v>0.909709511558769</v>
      </c>
      <c r="BN116" s="43">
        <f t="shared" si="132"/>
        <v>0.90516096400097523</v>
      </c>
      <c r="BO116" s="43">
        <f t="shared" si="133"/>
        <v>0.90061241644318135</v>
      </c>
      <c r="BP116" s="43">
        <f t="shared" si="134"/>
        <v>0.89606386888538747</v>
      </c>
      <c r="BQ116" s="43">
        <f t="shared" si="135"/>
        <v>0.8915153213275937</v>
      </c>
      <c r="BR116" s="43">
        <f t="shared" si="136"/>
        <v>0.88696677376979982</v>
      </c>
      <c r="BS116" s="43">
        <f t="shared" si="137"/>
        <v>0.88241822621200594</v>
      </c>
      <c r="BT116" s="43">
        <f t="shared" si="138"/>
        <v>0.87786967865421217</v>
      </c>
      <c r="BU116" s="43">
        <f t="shared" si="139"/>
        <v>0.87332113109641829</v>
      </c>
      <c r="BV116" s="43">
        <f t="shared" si="140"/>
        <v>0.86877258353862452</v>
      </c>
    </row>
    <row r="117" spans="2:74" x14ac:dyDescent="0.25">
      <c r="B117" s="33">
        <v>33300</v>
      </c>
      <c r="C117" s="11">
        <f t="shared" si="141"/>
        <v>32967</v>
      </c>
      <c r="D117" s="41">
        <f t="shared" si="171"/>
        <v>31862.948823273568</v>
      </c>
      <c r="E117" s="41">
        <f t="shared" si="171"/>
        <v>31862.948823273568</v>
      </c>
      <c r="F117" s="41">
        <f t="shared" si="171"/>
        <v>31862.948823273568</v>
      </c>
      <c r="G117" s="41">
        <f t="shared" si="171"/>
        <v>31712.473572938688</v>
      </c>
      <c r="H117" s="41">
        <f t="shared" si="171"/>
        <v>31561.461794019935</v>
      </c>
      <c r="I117" s="41">
        <f t="shared" si="171"/>
        <v>31410.450015101178</v>
      </c>
      <c r="J117" s="41">
        <f t="shared" si="171"/>
        <v>31259.438236182421</v>
      </c>
      <c r="K117" s="41">
        <f t="shared" si="171"/>
        <v>31108.426457263668</v>
      </c>
      <c r="L117" s="41">
        <f t="shared" si="171"/>
        <v>30957.41467834491</v>
      </c>
      <c r="M117" s="41">
        <f t="shared" si="171"/>
        <v>30806.402899426157</v>
      </c>
      <c r="N117" s="41">
        <f t="shared" si="171"/>
        <v>30655.3911205074</v>
      </c>
      <c r="O117" s="41">
        <f t="shared" si="171"/>
        <v>30504.379341588643</v>
      </c>
      <c r="P117" s="41">
        <f t="shared" si="171"/>
        <v>30353.36756266989</v>
      </c>
      <c r="Q117" s="41">
        <f t="shared" si="171"/>
        <v>30202.355783751133</v>
      </c>
      <c r="R117" s="41">
        <f t="shared" si="171"/>
        <v>30051.344004832379</v>
      </c>
      <c r="S117" s="41">
        <f t="shared" si="147"/>
        <v>29900.332225913622</v>
      </c>
      <c r="T117" s="41">
        <f t="shared" si="146"/>
        <v>29749.320446994865</v>
      </c>
      <c r="U117" s="41">
        <f t="shared" si="146"/>
        <v>29598.308668076112</v>
      </c>
      <c r="V117" s="41">
        <f t="shared" si="146"/>
        <v>29447.296889157355</v>
      </c>
      <c r="W117" s="41">
        <f t="shared" si="146"/>
        <v>29296.285110238598</v>
      </c>
      <c r="X117" s="41">
        <f t="shared" si="146"/>
        <v>29145.273331319844</v>
      </c>
      <c r="Y117" s="41">
        <f t="shared" si="146"/>
        <v>28994.261552401087</v>
      </c>
      <c r="Z117" s="41">
        <f t="shared" si="146"/>
        <v>28843.249773482334</v>
      </c>
      <c r="AB117" s="2">
        <f t="shared" si="148"/>
        <v>283996.44710771757</v>
      </c>
      <c r="AC117" s="2">
        <f t="shared" si="149"/>
        <v>284996.44710771757</v>
      </c>
      <c r="AD117" s="2">
        <f t="shared" si="150"/>
        <v>285996.44710771757</v>
      </c>
      <c r="AE117" s="35">
        <f t="shared" si="151"/>
        <v>286000</v>
      </c>
      <c r="AF117" s="35">
        <f t="shared" si="152"/>
        <v>286000</v>
      </c>
      <c r="AG117" s="35">
        <f t="shared" si="153"/>
        <v>286000</v>
      </c>
      <c r="AH117" s="35">
        <f t="shared" si="154"/>
        <v>286000</v>
      </c>
      <c r="AI117" s="35">
        <f t="shared" si="155"/>
        <v>286000</v>
      </c>
      <c r="AJ117" s="35">
        <f t="shared" si="156"/>
        <v>286000</v>
      </c>
      <c r="AK117" s="35">
        <f t="shared" si="157"/>
        <v>286000</v>
      </c>
      <c r="AL117" s="35">
        <f t="shared" si="158"/>
        <v>286000</v>
      </c>
      <c r="AM117" s="35">
        <f t="shared" si="159"/>
        <v>286000</v>
      </c>
      <c r="AN117" s="35">
        <f t="shared" si="160"/>
        <v>286000</v>
      </c>
      <c r="AO117" s="35">
        <f t="shared" si="161"/>
        <v>286000</v>
      </c>
      <c r="AP117" s="35">
        <f t="shared" si="162"/>
        <v>286000</v>
      </c>
      <c r="AQ117" s="35">
        <f t="shared" si="163"/>
        <v>286000</v>
      </c>
      <c r="AR117" s="35">
        <f t="shared" si="164"/>
        <v>286000</v>
      </c>
      <c r="AS117" s="35">
        <f t="shared" si="165"/>
        <v>286000</v>
      </c>
      <c r="AT117" s="35">
        <f t="shared" si="166"/>
        <v>286000</v>
      </c>
      <c r="AU117" s="35">
        <f t="shared" si="167"/>
        <v>286000</v>
      </c>
      <c r="AV117" s="35">
        <f t="shared" si="168"/>
        <v>286000</v>
      </c>
      <c r="AW117" s="35">
        <f t="shared" si="169"/>
        <v>286000</v>
      </c>
      <c r="AX117" s="35">
        <f t="shared" si="170"/>
        <v>286000</v>
      </c>
      <c r="AZ117" s="43">
        <f t="shared" si="143"/>
        <v>0.95684531000821527</v>
      </c>
      <c r="BA117" s="43">
        <f t="shared" si="119"/>
        <v>0.95684531000821527</v>
      </c>
      <c r="BB117" s="43">
        <f t="shared" si="120"/>
        <v>0.95684531000821527</v>
      </c>
      <c r="BC117" s="43">
        <f t="shared" si="121"/>
        <v>0.95232653372188258</v>
      </c>
      <c r="BD117" s="43">
        <f t="shared" si="122"/>
        <v>0.94779164546606409</v>
      </c>
      <c r="BE117" s="43">
        <f t="shared" si="123"/>
        <v>0.9432567572102456</v>
      </c>
      <c r="BF117" s="43">
        <f t="shared" si="124"/>
        <v>0.93872186895442711</v>
      </c>
      <c r="BG117" s="43">
        <f t="shared" si="125"/>
        <v>0.93418698069860862</v>
      </c>
      <c r="BH117" s="43">
        <f t="shared" si="126"/>
        <v>0.92965209244279012</v>
      </c>
      <c r="BI117" s="43">
        <f t="shared" si="127"/>
        <v>0.92511720418697163</v>
      </c>
      <c r="BJ117" s="43">
        <f t="shared" si="128"/>
        <v>0.92058231593115314</v>
      </c>
      <c r="BK117" s="43">
        <f t="shared" si="129"/>
        <v>0.91604742767533465</v>
      </c>
      <c r="BL117" s="43">
        <f t="shared" si="130"/>
        <v>0.91151253941951615</v>
      </c>
      <c r="BM117" s="43">
        <f t="shared" si="131"/>
        <v>0.90697765116369766</v>
      </c>
      <c r="BN117" s="43">
        <f t="shared" si="132"/>
        <v>0.90244276290787928</v>
      </c>
      <c r="BO117" s="43">
        <f t="shared" si="133"/>
        <v>0.89790787465206068</v>
      </c>
      <c r="BP117" s="43">
        <f t="shared" si="134"/>
        <v>0.89337298639624219</v>
      </c>
      <c r="BQ117" s="43">
        <f t="shared" si="135"/>
        <v>0.8888380981404238</v>
      </c>
      <c r="BR117" s="43">
        <f t="shared" si="136"/>
        <v>0.8843032098846052</v>
      </c>
      <c r="BS117" s="43">
        <f t="shared" si="137"/>
        <v>0.87976832162878671</v>
      </c>
      <c r="BT117" s="43">
        <f t="shared" si="138"/>
        <v>0.87523343337296833</v>
      </c>
      <c r="BU117" s="43">
        <f t="shared" si="139"/>
        <v>0.87069854511714972</v>
      </c>
      <c r="BV117" s="43">
        <f t="shared" si="140"/>
        <v>0.86616365686133134</v>
      </c>
    </row>
    <row r="118" spans="2:74" x14ac:dyDescent="0.25">
      <c r="B118" s="33">
        <v>33400</v>
      </c>
      <c r="C118" s="11">
        <f t="shared" si="141"/>
        <v>33066</v>
      </c>
      <c r="D118" s="41">
        <f t="shared" si="171"/>
        <v>31958.633354274389</v>
      </c>
      <c r="E118" s="41">
        <f t="shared" si="171"/>
        <v>31958.633354274389</v>
      </c>
      <c r="F118" s="41">
        <f t="shared" si="171"/>
        <v>31863.485351857445</v>
      </c>
      <c r="G118" s="41">
        <f t="shared" si="171"/>
        <v>31712.473572938688</v>
      </c>
      <c r="H118" s="41">
        <f t="shared" si="171"/>
        <v>31561.461794019935</v>
      </c>
      <c r="I118" s="41">
        <f t="shared" si="171"/>
        <v>31410.450015101178</v>
      </c>
      <c r="J118" s="41">
        <f t="shared" si="171"/>
        <v>31259.438236182421</v>
      </c>
      <c r="K118" s="41">
        <f t="shared" si="171"/>
        <v>31108.426457263668</v>
      </c>
      <c r="L118" s="41">
        <f t="shared" si="171"/>
        <v>30957.41467834491</v>
      </c>
      <c r="M118" s="41">
        <f t="shared" si="171"/>
        <v>30806.402899426157</v>
      </c>
      <c r="N118" s="41">
        <f t="shared" si="171"/>
        <v>30655.3911205074</v>
      </c>
      <c r="O118" s="41">
        <f t="shared" si="171"/>
        <v>30504.379341588643</v>
      </c>
      <c r="P118" s="41">
        <f t="shared" si="171"/>
        <v>30353.36756266989</v>
      </c>
      <c r="Q118" s="41">
        <f t="shared" si="171"/>
        <v>30202.355783751133</v>
      </c>
      <c r="R118" s="41">
        <f t="shared" si="171"/>
        <v>30051.344004832379</v>
      </c>
      <c r="S118" s="41">
        <f t="shared" si="147"/>
        <v>29900.332225913622</v>
      </c>
      <c r="T118" s="41">
        <f t="shared" si="146"/>
        <v>29749.320446994865</v>
      </c>
      <c r="U118" s="41">
        <f t="shared" si="146"/>
        <v>29598.308668076112</v>
      </c>
      <c r="V118" s="41">
        <f t="shared" si="146"/>
        <v>29447.296889157355</v>
      </c>
      <c r="W118" s="41">
        <f t="shared" si="146"/>
        <v>29296.285110238598</v>
      </c>
      <c r="X118" s="41">
        <f t="shared" si="146"/>
        <v>29145.273331319844</v>
      </c>
      <c r="Y118" s="41">
        <f t="shared" si="146"/>
        <v>28994.261552401087</v>
      </c>
      <c r="Z118" s="41">
        <f t="shared" si="146"/>
        <v>28843.249773482334</v>
      </c>
      <c r="AB118" s="2">
        <f t="shared" si="148"/>
        <v>284630.07007200504</v>
      </c>
      <c r="AC118" s="2">
        <f t="shared" si="149"/>
        <v>285630.07007200504</v>
      </c>
      <c r="AD118" s="35">
        <f t="shared" si="150"/>
        <v>286000</v>
      </c>
      <c r="AE118" s="35">
        <f t="shared" si="151"/>
        <v>286000</v>
      </c>
      <c r="AF118" s="35">
        <f t="shared" si="152"/>
        <v>286000</v>
      </c>
      <c r="AG118" s="35">
        <f t="shared" si="153"/>
        <v>286000</v>
      </c>
      <c r="AH118" s="35">
        <f t="shared" si="154"/>
        <v>286000</v>
      </c>
      <c r="AI118" s="35">
        <f t="shared" si="155"/>
        <v>286000</v>
      </c>
      <c r="AJ118" s="35">
        <f t="shared" si="156"/>
        <v>286000</v>
      </c>
      <c r="AK118" s="35">
        <f t="shared" si="157"/>
        <v>286000</v>
      </c>
      <c r="AL118" s="35">
        <f t="shared" si="158"/>
        <v>286000</v>
      </c>
      <c r="AM118" s="35">
        <f t="shared" si="159"/>
        <v>286000</v>
      </c>
      <c r="AN118" s="35">
        <f t="shared" si="160"/>
        <v>286000</v>
      </c>
      <c r="AO118" s="35">
        <f t="shared" si="161"/>
        <v>286000</v>
      </c>
      <c r="AP118" s="35">
        <f t="shared" si="162"/>
        <v>286000</v>
      </c>
      <c r="AQ118" s="35">
        <f t="shared" si="163"/>
        <v>286000</v>
      </c>
      <c r="AR118" s="35">
        <f t="shared" si="164"/>
        <v>286000</v>
      </c>
      <c r="AS118" s="35">
        <f t="shared" si="165"/>
        <v>286000</v>
      </c>
      <c r="AT118" s="35">
        <f t="shared" si="166"/>
        <v>286000</v>
      </c>
      <c r="AU118" s="35">
        <f t="shared" si="167"/>
        <v>286000</v>
      </c>
      <c r="AV118" s="35">
        <f t="shared" si="168"/>
        <v>286000</v>
      </c>
      <c r="AW118" s="35">
        <f t="shared" si="169"/>
        <v>286000</v>
      </c>
      <c r="AX118" s="35">
        <f t="shared" si="170"/>
        <v>286000</v>
      </c>
      <c r="AZ118" s="43">
        <f t="shared" si="143"/>
        <v>0.95684531000821527</v>
      </c>
      <c r="BA118" s="43">
        <f t="shared" si="119"/>
        <v>0.95684531000821527</v>
      </c>
      <c r="BB118" s="43">
        <f t="shared" si="120"/>
        <v>0.95399656742088157</v>
      </c>
      <c r="BC118" s="43">
        <f t="shared" si="121"/>
        <v>0.94947525667481103</v>
      </c>
      <c r="BD118" s="43">
        <f t="shared" si="122"/>
        <v>0.9449539459287406</v>
      </c>
      <c r="BE118" s="43">
        <f t="shared" si="123"/>
        <v>0.94043263518266995</v>
      </c>
      <c r="BF118" s="43">
        <f t="shared" si="124"/>
        <v>0.93591132443659941</v>
      </c>
      <c r="BG118" s="43">
        <f t="shared" si="125"/>
        <v>0.93139001369052898</v>
      </c>
      <c r="BH118" s="43">
        <f t="shared" si="126"/>
        <v>0.92686870294445844</v>
      </c>
      <c r="BI118" s="43">
        <f t="shared" si="127"/>
        <v>0.92234739219838791</v>
      </c>
      <c r="BJ118" s="43">
        <f t="shared" si="128"/>
        <v>0.91782608145231737</v>
      </c>
      <c r="BK118" s="43">
        <f t="shared" si="129"/>
        <v>0.91330477070624683</v>
      </c>
      <c r="BL118" s="43">
        <f t="shared" si="130"/>
        <v>0.90878345996017629</v>
      </c>
      <c r="BM118" s="43">
        <f t="shared" si="131"/>
        <v>0.90426214921410575</v>
      </c>
      <c r="BN118" s="43">
        <f t="shared" si="132"/>
        <v>0.89974083846803532</v>
      </c>
      <c r="BO118" s="43">
        <f t="shared" si="133"/>
        <v>0.89521952772196478</v>
      </c>
      <c r="BP118" s="43">
        <f t="shared" si="134"/>
        <v>0.89069821697589413</v>
      </c>
      <c r="BQ118" s="43">
        <f t="shared" si="135"/>
        <v>0.8861769062298237</v>
      </c>
      <c r="BR118" s="43">
        <f t="shared" si="136"/>
        <v>0.88165559548375316</v>
      </c>
      <c r="BS118" s="43">
        <f t="shared" si="137"/>
        <v>0.87713428473768251</v>
      </c>
      <c r="BT118" s="43">
        <f t="shared" si="138"/>
        <v>0.87261297399161208</v>
      </c>
      <c r="BU118" s="43">
        <f t="shared" si="139"/>
        <v>0.86809166324554154</v>
      </c>
      <c r="BV118" s="43">
        <f t="shared" si="140"/>
        <v>0.86357035249947112</v>
      </c>
    </row>
    <row r="119" spans="2:74" x14ac:dyDescent="0.25">
      <c r="B119" s="33">
        <v>33500</v>
      </c>
      <c r="C119" s="11">
        <f t="shared" si="141"/>
        <v>33165</v>
      </c>
      <c r="D119" s="41">
        <f t="shared" si="171"/>
        <v>32054.31788527521</v>
      </c>
      <c r="E119" s="41">
        <f t="shared" si="171"/>
        <v>32014.497130776203</v>
      </c>
      <c r="F119" s="41">
        <f t="shared" si="171"/>
        <v>31863.485351857445</v>
      </c>
      <c r="G119" s="41">
        <f t="shared" si="171"/>
        <v>31712.473572938688</v>
      </c>
      <c r="H119" s="41">
        <f t="shared" si="171"/>
        <v>31561.461794019935</v>
      </c>
      <c r="I119" s="41">
        <f t="shared" si="171"/>
        <v>31410.450015101178</v>
      </c>
      <c r="J119" s="41">
        <f t="shared" si="171"/>
        <v>31259.438236182421</v>
      </c>
      <c r="K119" s="41">
        <f t="shared" si="171"/>
        <v>31108.426457263668</v>
      </c>
      <c r="L119" s="41">
        <f t="shared" si="171"/>
        <v>30957.41467834491</v>
      </c>
      <c r="M119" s="41">
        <f t="shared" si="171"/>
        <v>30806.402899426157</v>
      </c>
      <c r="N119" s="41">
        <f t="shared" si="171"/>
        <v>30655.3911205074</v>
      </c>
      <c r="O119" s="41">
        <f t="shared" si="171"/>
        <v>30504.379341588643</v>
      </c>
      <c r="P119" s="41">
        <f t="shared" si="171"/>
        <v>30353.36756266989</v>
      </c>
      <c r="Q119" s="41">
        <f t="shared" si="171"/>
        <v>30202.355783751133</v>
      </c>
      <c r="R119" s="41">
        <f t="shared" si="171"/>
        <v>30051.344004832379</v>
      </c>
      <c r="S119" s="41">
        <f t="shared" si="147"/>
        <v>29900.332225913622</v>
      </c>
      <c r="T119" s="41">
        <f t="shared" si="146"/>
        <v>29749.320446994865</v>
      </c>
      <c r="U119" s="41">
        <f t="shared" si="146"/>
        <v>29598.308668076112</v>
      </c>
      <c r="V119" s="41">
        <f t="shared" si="146"/>
        <v>29447.296889157355</v>
      </c>
      <c r="W119" s="41">
        <f t="shared" si="146"/>
        <v>29296.285110238598</v>
      </c>
      <c r="X119" s="41">
        <f t="shared" si="146"/>
        <v>29145.273331319844</v>
      </c>
      <c r="Y119" s="41">
        <f t="shared" si="146"/>
        <v>28994.261552401087</v>
      </c>
      <c r="Z119" s="41">
        <f t="shared" si="146"/>
        <v>28843.249773482334</v>
      </c>
      <c r="AB119" s="2">
        <f t="shared" si="148"/>
        <v>285263.69303629245</v>
      </c>
      <c r="AC119" s="35">
        <f t="shared" si="149"/>
        <v>286000</v>
      </c>
      <c r="AD119" s="35">
        <f t="shared" si="150"/>
        <v>286000</v>
      </c>
      <c r="AE119" s="35">
        <f t="shared" si="151"/>
        <v>286000</v>
      </c>
      <c r="AF119" s="35">
        <f t="shared" si="152"/>
        <v>286000</v>
      </c>
      <c r="AG119" s="35">
        <f t="shared" si="153"/>
        <v>286000</v>
      </c>
      <c r="AH119" s="35">
        <f t="shared" si="154"/>
        <v>286000</v>
      </c>
      <c r="AI119" s="35">
        <f t="shared" si="155"/>
        <v>286000</v>
      </c>
      <c r="AJ119" s="35">
        <f t="shared" si="156"/>
        <v>286000</v>
      </c>
      <c r="AK119" s="35">
        <f t="shared" si="157"/>
        <v>286000</v>
      </c>
      <c r="AL119" s="35">
        <f t="shared" si="158"/>
        <v>286000</v>
      </c>
      <c r="AM119" s="35">
        <f t="shared" si="159"/>
        <v>286000</v>
      </c>
      <c r="AN119" s="35">
        <f t="shared" si="160"/>
        <v>286000</v>
      </c>
      <c r="AO119" s="35">
        <f t="shared" si="161"/>
        <v>286000</v>
      </c>
      <c r="AP119" s="35">
        <f t="shared" si="162"/>
        <v>286000</v>
      </c>
      <c r="AQ119" s="35">
        <f t="shared" si="163"/>
        <v>286000</v>
      </c>
      <c r="AR119" s="35">
        <f t="shared" si="164"/>
        <v>286000</v>
      </c>
      <c r="AS119" s="35">
        <f t="shared" si="165"/>
        <v>286000</v>
      </c>
      <c r="AT119" s="35">
        <f t="shared" si="166"/>
        <v>286000</v>
      </c>
      <c r="AU119" s="35">
        <f t="shared" si="167"/>
        <v>286000</v>
      </c>
      <c r="AV119" s="35">
        <f t="shared" si="168"/>
        <v>286000</v>
      </c>
      <c r="AW119" s="35">
        <f t="shared" si="169"/>
        <v>286000</v>
      </c>
      <c r="AX119" s="35">
        <f t="shared" si="170"/>
        <v>286000</v>
      </c>
      <c r="AZ119" s="43">
        <f t="shared" si="143"/>
        <v>0.95684531000821527</v>
      </c>
      <c r="BA119" s="43">
        <f t="shared" si="119"/>
        <v>0.95565663076943885</v>
      </c>
      <c r="BB119" s="43">
        <f t="shared" si="120"/>
        <v>0.95114881647335658</v>
      </c>
      <c r="BC119" s="43">
        <f t="shared" si="121"/>
        <v>0.94664100217727432</v>
      </c>
      <c r="BD119" s="43">
        <f t="shared" si="122"/>
        <v>0.94213318788119205</v>
      </c>
      <c r="BE119" s="43">
        <f t="shared" si="123"/>
        <v>0.93762537358510978</v>
      </c>
      <c r="BF119" s="43">
        <f t="shared" si="124"/>
        <v>0.93311755928902751</v>
      </c>
      <c r="BG119" s="43">
        <f t="shared" si="125"/>
        <v>0.92860974499294535</v>
      </c>
      <c r="BH119" s="43">
        <f t="shared" si="126"/>
        <v>0.92410193069686297</v>
      </c>
      <c r="BI119" s="43">
        <f t="shared" si="127"/>
        <v>0.91959411640078081</v>
      </c>
      <c r="BJ119" s="43">
        <f t="shared" si="128"/>
        <v>0.91508630210469855</v>
      </c>
      <c r="BK119" s="43">
        <f t="shared" si="129"/>
        <v>0.91057848780861617</v>
      </c>
      <c r="BL119" s="43">
        <f t="shared" si="130"/>
        <v>0.90607067351253401</v>
      </c>
      <c r="BM119" s="43">
        <f t="shared" si="131"/>
        <v>0.90156285921645174</v>
      </c>
      <c r="BN119" s="43">
        <f t="shared" si="132"/>
        <v>0.89705504492036958</v>
      </c>
      <c r="BO119" s="43">
        <f t="shared" si="133"/>
        <v>0.8925472306242872</v>
      </c>
      <c r="BP119" s="43">
        <f t="shared" si="134"/>
        <v>0.88803941632820493</v>
      </c>
      <c r="BQ119" s="43">
        <f t="shared" si="135"/>
        <v>0.88353160203212278</v>
      </c>
      <c r="BR119" s="43">
        <f t="shared" si="136"/>
        <v>0.8790237877360404</v>
      </c>
      <c r="BS119" s="43">
        <f t="shared" si="137"/>
        <v>0.87451597343995813</v>
      </c>
      <c r="BT119" s="43">
        <f t="shared" si="138"/>
        <v>0.87000815914387597</v>
      </c>
      <c r="BU119" s="43">
        <f t="shared" si="139"/>
        <v>0.86550034484779359</v>
      </c>
      <c r="BV119" s="43">
        <f t="shared" si="140"/>
        <v>0.86099253055171143</v>
      </c>
    </row>
    <row r="120" spans="2:74" x14ac:dyDescent="0.25">
      <c r="B120" s="33">
        <v>33600</v>
      </c>
      <c r="C120" s="11">
        <f t="shared" si="141"/>
        <v>33264</v>
      </c>
      <c r="D120" s="41">
        <f t="shared" si="171"/>
        <v>32150.002416276031</v>
      </c>
      <c r="E120" s="41">
        <f t="shared" si="171"/>
        <v>32014.497130776203</v>
      </c>
      <c r="F120" s="41">
        <f t="shared" si="171"/>
        <v>31863.485351857445</v>
      </c>
      <c r="G120" s="41">
        <f t="shared" si="171"/>
        <v>31712.473572938688</v>
      </c>
      <c r="H120" s="41">
        <f t="shared" si="171"/>
        <v>31561.461794019935</v>
      </c>
      <c r="I120" s="41">
        <f t="shared" si="171"/>
        <v>31410.450015101178</v>
      </c>
      <c r="J120" s="41">
        <f t="shared" si="171"/>
        <v>31259.438236182421</v>
      </c>
      <c r="K120" s="41">
        <f t="shared" si="171"/>
        <v>31108.426457263668</v>
      </c>
      <c r="L120" s="41">
        <f t="shared" si="171"/>
        <v>30957.41467834491</v>
      </c>
      <c r="M120" s="41">
        <f t="shared" si="171"/>
        <v>30806.402899426157</v>
      </c>
      <c r="N120" s="41">
        <f t="shared" si="171"/>
        <v>30655.3911205074</v>
      </c>
      <c r="O120" s="41">
        <f t="shared" si="171"/>
        <v>30504.379341588643</v>
      </c>
      <c r="P120" s="41">
        <f t="shared" si="171"/>
        <v>30353.36756266989</v>
      </c>
      <c r="Q120" s="41">
        <f t="shared" si="171"/>
        <v>30202.355783751133</v>
      </c>
      <c r="R120" s="41">
        <f t="shared" si="171"/>
        <v>30051.344004832379</v>
      </c>
      <c r="S120" s="41">
        <f t="shared" si="147"/>
        <v>29900.332225913622</v>
      </c>
      <c r="T120" s="41">
        <f t="shared" si="146"/>
        <v>29749.320446994865</v>
      </c>
      <c r="U120" s="41">
        <f t="shared" si="146"/>
        <v>29598.308668076112</v>
      </c>
      <c r="V120" s="41">
        <f t="shared" si="146"/>
        <v>29447.296889157355</v>
      </c>
      <c r="W120" s="41">
        <f t="shared" si="146"/>
        <v>29296.285110238598</v>
      </c>
      <c r="X120" s="41">
        <f t="shared" si="146"/>
        <v>29145.273331319844</v>
      </c>
      <c r="Y120" s="41">
        <f t="shared" si="146"/>
        <v>28994.261552401087</v>
      </c>
      <c r="Z120" s="41">
        <f t="shared" si="146"/>
        <v>28843.249773482334</v>
      </c>
      <c r="AB120" s="2">
        <f t="shared" si="148"/>
        <v>285897.31600057986</v>
      </c>
      <c r="AC120" s="35">
        <f t="shared" si="149"/>
        <v>286000</v>
      </c>
      <c r="AD120" s="35">
        <f t="shared" si="150"/>
        <v>286000</v>
      </c>
      <c r="AE120" s="35">
        <f t="shared" si="151"/>
        <v>286000</v>
      </c>
      <c r="AF120" s="35">
        <f t="shared" si="152"/>
        <v>286000</v>
      </c>
      <c r="AG120" s="35">
        <f t="shared" si="153"/>
        <v>286000</v>
      </c>
      <c r="AH120" s="35">
        <f t="shared" si="154"/>
        <v>286000</v>
      </c>
      <c r="AI120" s="35">
        <f t="shared" si="155"/>
        <v>286000</v>
      </c>
      <c r="AJ120" s="35">
        <f t="shared" si="156"/>
        <v>286000</v>
      </c>
      <c r="AK120" s="35">
        <f t="shared" si="157"/>
        <v>286000</v>
      </c>
      <c r="AL120" s="35">
        <f t="shared" si="158"/>
        <v>286000</v>
      </c>
      <c r="AM120" s="35">
        <f t="shared" si="159"/>
        <v>286000</v>
      </c>
      <c r="AN120" s="35">
        <f t="shared" si="160"/>
        <v>286000</v>
      </c>
      <c r="AO120" s="35">
        <f t="shared" si="161"/>
        <v>286000</v>
      </c>
      <c r="AP120" s="35">
        <f t="shared" si="162"/>
        <v>286000</v>
      </c>
      <c r="AQ120" s="35">
        <f t="shared" si="163"/>
        <v>286000</v>
      </c>
      <c r="AR120" s="35">
        <f t="shared" si="164"/>
        <v>286000</v>
      </c>
      <c r="AS120" s="35">
        <f t="shared" si="165"/>
        <v>286000</v>
      </c>
      <c r="AT120" s="35">
        <f t="shared" si="166"/>
        <v>286000</v>
      </c>
      <c r="AU120" s="35">
        <f t="shared" si="167"/>
        <v>286000</v>
      </c>
      <c r="AV120" s="35">
        <f t="shared" si="168"/>
        <v>286000</v>
      </c>
      <c r="AW120" s="35">
        <f t="shared" si="169"/>
        <v>286000</v>
      </c>
      <c r="AX120" s="35">
        <f t="shared" si="170"/>
        <v>286000</v>
      </c>
      <c r="AZ120" s="43">
        <f t="shared" si="143"/>
        <v>0.95684531000821516</v>
      </c>
      <c r="BA120" s="43">
        <f t="shared" si="119"/>
        <v>0.95281241460643462</v>
      </c>
      <c r="BB120" s="43">
        <f t="shared" si="120"/>
        <v>0.94831801642432878</v>
      </c>
      <c r="BC120" s="43">
        <f t="shared" si="121"/>
        <v>0.94382361824222283</v>
      </c>
      <c r="BD120" s="43">
        <f t="shared" si="122"/>
        <v>0.9393292200601171</v>
      </c>
      <c r="BE120" s="43">
        <f t="shared" si="123"/>
        <v>0.93483482187801126</v>
      </c>
      <c r="BF120" s="43">
        <f t="shared" si="124"/>
        <v>0.93034042369590542</v>
      </c>
      <c r="BG120" s="43">
        <f t="shared" si="125"/>
        <v>0.92584602551379958</v>
      </c>
      <c r="BH120" s="43">
        <f t="shared" si="126"/>
        <v>0.92135162733169373</v>
      </c>
      <c r="BI120" s="43">
        <f t="shared" si="127"/>
        <v>0.916857229149588</v>
      </c>
      <c r="BJ120" s="43">
        <f t="shared" si="128"/>
        <v>0.91236283096748216</v>
      </c>
      <c r="BK120" s="43">
        <f t="shared" si="129"/>
        <v>0.90786843278537632</v>
      </c>
      <c r="BL120" s="43">
        <f t="shared" si="130"/>
        <v>0.90337403460327048</v>
      </c>
      <c r="BM120" s="43">
        <f t="shared" si="131"/>
        <v>0.89887963642116464</v>
      </c>
      <c r="BN120" s="43">
        <f t="shared" si="132"/>
        <v>0.89438523823905891</v>
      </c>
      <c r="BO120" s="43">
        <f t="shared" si="133"/>
        <v>0.88989084005695307</v>
      </c>
      <c r="BP120" s="43">
        <f t="shared" si="134"/>
        <v>0.88539644187484723</v>
      </c>
      <c r="BQ120" s="43">
        <f t="shared" si="135"/>
        <v>0.88090204369274139</v>
      </c>
      <c r="BR120" s="43">
        <f t="shared" si="136"/>
        <v>0.87640764551063555</v>
      </c>
      <c r="BS120" s="43">
        <f t="shared" si="137"/>
        <v>0.87191324732852971</v>
      </c>
      <c r="BT120" s="43">
        <f t="shared" si="138"/>
        <v>0.86741884914642398</v>
      </c>
      <c r="BU120" s="43">
        <f t="shared" si="139"/>
        <v>0.86292445096431802</v>
      </c>
      <c r="BV120" s="43">
        <f t="shared" si="140"/>
        <v>0.85843005278221229</v>
      </c>
    </row>
    <row r="121" spans="2:74" x14ac:dyDescent="0.25">
      <c r="B121" s="33">
        <v>33700</v>
      </c>
      <c r="C121" s="11">
        <f t="shared" si="141"/>
        <v>33363</v>
      </c>
      <c r="D121" s="41">
        <f t="shared" si="171"/>
        <v>32165.508909694956</v>
      </c>
      <c r="E121" s="41">
        <f t="shared" si="171"/>
        <v>32014.497130776203</v>
      </c>
      <c r="F121" s="41">
        <f t="shared" si="171"/>
        <v>31863.485351857445</v>
      </c>
      <c r="G121" s="41">
        <f t="shared" si="171"/>
        <v>31712.473572938688</v>
      </c>
      <c r="H121" s="41">
        <f t="shared" si="171"/>
        <v>31561.461794019935</v>
      </c>
      <c r="I121" s="41">
        <f t="shared" si="171"/>
        <v>31410.450015101178</v>
      </c>
      <c r="J121" s="41">
        <f t="shared" si="171"/>
        <v>31259.438236182421</v>
      </c>
      <c r="K121" s="41">
        <f t="shared" si="171"/>
        <v>31108.426457263668</v>
      </c>
      <c r="L121" s="41">
        <f t="shared" si="171"/>
        <v>30957.41467834491</v>
      </c>
      <c r="M121" s="41">
        <f t="shared" si="171"/>
        <v>30806.402899426157</v>
      </c>
      <c r="N121" s="41">
        <f t="shared" si="171"/>
        <v>30655.3911205074</v>
      </c>
      <c r="O121" s="41">
        <f t="shared" si="171"/>
        <v>30504.379341588643</v>
      </c>
      <c r="P121" s="41">
        <f t="shared" si="171"/>
        <v>30353.36756266989</v>
      </c>
      <c r="Q121" s="41">
        <f t="shared" si="171"/>
        <v>30202.355783751133</v>
      </c>
      <c r="R121" s="41">
        <f t="shared" si="171"/>
        <v>30051.344004832379</v>
      </c>
      <c r="S121" s="41">
        <f t="shared" si="147"/>
        <v>29900.332225913622</v>
      </c>
      <c r="T121" s="41">
        <f t="shared" si="146"/>
        <v>29749.320446994865</v>
      </c>
      <c r="U121" s="41">
        <f t="shared" si="146"/>
        <v>29598.308668076112</v>
      </c>
      <c r="V121" s="41">
        <f t="shared" si="146"/>
        <v>29447.296889157355</v>
      </c>
      <c r="W121" s="41">
        <f t="shared" si="146"/>
        <v>29296.285110238598</v>
      </c>
      <c r="X121" s="41">
        <f t="shared" si="146"/>
        <v>29145.273331319844</v>
      </c>
      <c r="Y121" s="41">
        <f t="shared" si="146"/>
        <v>28994.261552401087</v>
      </c>
      <c r="Z121" s="41">
        <f t="shared" si="146"/>
        <v>28843.249773482334</v>
      </c>
      <c r="AB121" s="35">
        <f t="shared" si="148"/>
        <v>286000</v>
      </c>
      <c r="AC121" s="35">
        <f t="shared" si="149"/>
        <v>286000</v>
      </c>
      <c r="AD121" s="35">
        <f t="shared" si="150"/>
        <v>286000</v>
      </c>
      <c r="AE121" s="35">
        <f t="shared" si="151"/>
        <v>286000</v>
      </c>
      <c r="AF121" s="35">
        <f t="shared" si="152"/>
        <v>286000</v>
      </c>
      <c r="AG121" s="35">
        <f t="shared" si="153"/>
        <v>286000</v>
      </c>
      <c r="AH121" s="35">
        <f t="shared" si="154"/>
        <v>286000</v>
      </c>
      <c r="AI121" s="35">
        <f t="shared" si="155"/>
        <v>286000</v>
      </c>
      <c r="AJ121" s="35">
        <f t="shared" si="156"/>
        <v>286000</v>
      </c>
      <c r="AK121" s="35">
        <f t="shared" si="157"/>
        <v>286000</v>
      </c>
      <c r="AL121" s="35">
        <f t="shared" si="158"/>
        <v>286000</v>
      </c>
      <c r="AM121" s="35">
        <f t="shared" si="159"/>
        <v>286000</v>
      </c>
      <c r="AN121" s="35">
        <f t="shared" si="160"/>
        <v>286000</v>
      </c>
      <c r="AO121" s="35">
        <f t="shared" si="161"/>
        <v>286000</v>
      </c>
      <c r="AP121" s="35">
        <f t="shared" si="162"/>
        <v>286000</v>
      </c>
      <c r="AQ121" s="35">
        <f t="shared" si="163"/>
        <v>286000</v>
      </c>
      <c r="AR121" s="35">
        <f t="shared" si="164"/>
        <v>286000</v>
      </c>
      <c r="AS121" s="35">
        <f t="shared" si="165"/>
        <v>286000</v>
      </c>
      <c r="AT121" s="35">
        <f t="shared" si="166"/>
        <v>286000</v>
      </c>
      <c r="AU121" s="35">
        <f t="shared" si="167"/>
        <v>286000</v>
      </c>
      <c r="AV121" s="35">
        <f t="shared" si="168"/>
        <v>286000</v>
      </c>
      <c r="AW121" s="35">
        <f t="shared" si="169"/>
        <v>286000</v>
      </c>
      <c r="AX121" s="35">
        <f t="shared" si="170"/>
        <v>286000</v>
      </c>
      <c r="AZ121" s="43">
        <f t="shared" si="143"/>
        <v>0.95446613975355954</v>
      </c>
      <c r="BA121" s="43">
        <f t="shared" si="119"/>
        <v>0.94998507806457577</v>
      </c>
      <c r="BB121" s="43">
        <f t="shared" si="120"/>
        <v>0.94550401637559189</v>
      </c>
      <c r="BC121" s="43">
        <f t="shared" si="121"/>
        <v>0.94102295468660802</v>
      </c>
      <c r="BD121" s="43">
        <f t="shared" si="122"/>
        <v>0.93654189299762414</v>
      </c>
      <c r="BE121" s="43">
        <f t="shared" si="123"/>
        <v>0.93206083130864026</v>
      </c>
      <c r="BF121" s="43">
        <f t="shared" si="124"/>
        <v>0.92757976961965638</v>
      </c>
      <c r="BG121" s="43">
        <f t="shared" si="125"/>
        <v>0.92309870793067261</v>
      </c>
      <c r="BH121" s="43">
        <f t="shared" si="126"/>
        <v>0.91861764624168873</v>
      </c>
      <c r="BI121" s="43">
        <f t="shared" si="127"/>
        <v>0.91413658455270497</v>
      </c>
      <c r="BJ121" s="43">
        <f t="shared" si="128"/>
        <v>0.90965552286372109</v>
      </c>
      <c r="BK121" s="43">
        <f t="shared" si="129"/>
        <v>0.90517446117473721</v>
      </c>
      <c r="BL121" s="43">
        <f t="shared" si="130"/>
        <v>0.90069339948575344</v>
      </c>
      <c r="BM121" s="43">
        <f t="shared" si="131"/>
        <v>0.89621233779676956</v>
      </c>
      <c r="BN121" s="43">
        <f t="shared" si="132"/>
        <v>0.89173127610778569</v>
      </c>
      <c r="BO121" s="43">
        <f t="shared" si="133"/>
        <v>0.88725021441880181</v>
      </c>
      <c r="BP121" s="43">
        <f t="shared" si="134"/>
        <v>0.88276915272981793</v>
      </c>
      <c r="BQ121" s="43">
        <f t="shared" si="135"/>
        <v>0.87828809104083416</v>
      </c>
      <c r="BR121" s="43">
        <f t="shared" si="136"/>
        <v>0.87380702935185028</v>
      </c>
      <c r="BS121" s="43">
        <f t="shared" si="137"/>
        <v>0.86932596766286641</v>
      </c>
      <c r="BT121" s="43">
        <f t="shared" si="138"/>
        <v>0.86484490597388264</v>
      </c>
      <c r="BU121" s="43">
        <f t="shared" si="139"/>
        <v>0.86036384428489876</v>
      </c>
      <c r="BV121" s="43">
        <f t="shared" si="140"/>
        <v>0.85588278259591499</v>
      </c>
    </row>
    <row r="122" spans="2:74" x14ac:dyDescent="0.25">
      <c r="B122" s="33">
        <v>33800</v>
      </c>
      <c r="C122" s="11">
        <f t="shared" si="141"/>
        <v>33462</v>
      </c>
      <c r="D122" s="41">
        <f t="shared" si="171"/>
        <v>32165.508909694956</v>
      </c>
      <c r="E122" s="41">
        <f t="shared" si="171"/>
        <v>32014.497130776203</v>
      </c>
      <c r="F122" s="41">
        <f t="shared" si="171"/>
        <v>31863.485351857445</v>
      </c>
      <c r="G122" s="41">
        <f t="shared" si="171"/>
        <v>31712.473572938688</v>
      </c>
      <c r="H122" s="41">
        <f t="shared" si="171"/>
        <v>31561.461794019935</v>
      </c>
      <c r="I122" s="41">
        <f t="shared" si="171"/>
        <v>31410.450015101178</v>
      </c>
      <c r="J122" s="41">
        <f t="shared" si="171"/>
        <v>31259.438236182421</v>
      </c>
      <c r="K122" s="41">
        <f t="shared" si="171"/>
        <v>31108.426457263668</v>
      </c>
      <c r="L122" s="41">
        <f t="shared" si="171"/>
        <v>30957.41467834491</v>
      </c>
      <c r="M122" s="41">
        <f t="shared" si="171"/>
        <v>30806.402899426157</v>
      </c>
      <c r="N122" s="41">
        <f t="shared" si="171"/>
        <v>30655.3911205074</v>
      </c>
      <c r="O122" s="41">
        <f t="shared" si="171"/>
        <v>30504.379341588643</v>
      </c>
      <c r="P122" s="41">
        <f t="shared" si="171"/>
        <v>30353.36756266989</v>
      </c>
      <c r="Q122" s="41">
        <f t="shared" si="171"/>
        <v>30202.355783751133</v>
      </c>
      <c r="R122" s="41">
        <f t="shared" si="171"/>
        <v>30051.344004832379</v>
      </c>
      <c r="S122" s="41">
        <f t="shared" si="147"/>
        <v>29900.332225913622</v>
      </c>
      <c r="T122" s="41">
        <f t="shared" si="147"/>
        <v>29749.320446994865</v>
      </c>
      <c r="U122" s="41">
        <f t="shared" si="147"/>
        <v>29598.308668076112</v>
      </c>
      <c r="V122" s="41">
        <f t="shared" si="147"/>
        <v>29447.296889157355</v>
      </c>
      <c r="W122" s="41">
        <f t="shared" si="147"/>
        <v>29296.285110238598</v>
      </c>
      <c r="X122" s="41">
        <f t="shared" si="147"/>
        <v>29145.273331319844</v>
      </c>
      <c r="Y122" s="41">
        <f t="shared" si="147"/>
        <v>28994.261552401087</v>
      </c>
      <c r="Z122" s="41">
        <f t="shared" si="147"/>
        <v>28843.249773482334</v>
      </c>
      <c r="AB122" s="35">
        <f t="shared" si="148"/>
        <v>286000</v>
      </c>
      <c r="AC122" s="35">
        <f t="shared" si="149"/>
        <v>286000</v>
      </c>
      <c r="AD122" s="35">
        <f t="shared" si="150"/>
        <v>286000</v>
      </c>
      <c r="AE122" s="35">
        <f t="shared" si="151"/>
        <v>286000</v>
      </c>
      <c r="AF122" s="35">
        <f t="shared" si="152"/>
        <v>286000</v>
      </c>
      <c r="AG122" s="35">
        <f t="shared" si="153"/>
        <v>286000</v>
      </c>
      <c r="AH122" s="35">
        <f t="shared" si="154"/>
        <v>286000</v>
      </c>
      <c r="AI122" s="35">
        <f t="shared" si="155"/>
        <v>286000</v>
      </c>
      <c r="AJ122" s="35">
        <f t="shared" si="156"/>
        <v>286000</v>
      </c>
      <c r="AK122" s="35">
        <f t="shared" si="157"/>
        <v>286000</v>
      </c>
      <c r="AL122" s="35">
        <f t="shared" si="158"/>
        <v>286000</v>
      </c>
      <c r="AM122" s="35">
        <f t="shared" si="159"/>
        <v>286000</v>
      </c>
      <c r="AN122" s="35">
        <f t="shared" si="160"/>
        <v>286000</v>
      </c>
      <c r="AO122" s="35">
        <f t="shared" si="161"/>
        <v>286000</v>
      </c>
      <c r="AP122" s="35">
        <f t="shared" si="162"/>
        <v>286000</v>
      </c>
      <c r="AQ122" s="35">
        <f t="shared" si="163"/>
        <v>286000</v>
      </c>
      <c r="AR122" s="35">
        <f t="shared" si="164"/>
        <v>286000</v>
      </c>
      <c r="AS122" s="35">
        <f t="shared" si="165"/>
        <v>286000</v>
      </c>
      <c r="AT122" s="35">
        <f t="shared" si="166"/>
        <v>286000</v>
      </c>
      <c r="AU122" s="35">
        <f t="shared" si="167"/>
        <v>286000</v>
      </c>
      <c r="AV122" s="35">
        <f t="shared" si="168"/>
        <v>286000</v>
      </c>
      <c r="AW122" s="35">
        <f t="shared" si="169"/>
        <v>286000</v>
      </c>
      <c r="AX122" s="35">
        <f t="shared" si="170"/>
        <v>286000</v>
      </c>
      <c r="AZ122" s="43">
        <f t="shared" si="143"/>
        <v>0.95164227543476199</v>
      </c>
      <c r="BA122" s="43">
        <f t="shared" si="119"/>
        <v>0.94717447132473975</v>
      </c>
      <c r="BB122" s="43">
        <f t="shared" si="120"/>
        <v>0.9427066672147173</v>
      </c>
      <c r="BC122" s="43">
        <f t="shared" si="121"/>
        <v>0.93823886310469495</v>
      </c>
      <c r="BD122" s="43">
        <f t="shared" si="122"/>
        <v>0.93377105899467261</v>
      </c>
      <c r="BE122" s="43">
        <f t="shared" si="123"/>
        <v>0.92930325488465026</v>
      </c>
      <c r="BF122" s="43">
        <f t="shared" si="124"/>
        <v>0.92483545077462781</v>
      </c>
      <c r="BG122" s="43">
        <f t="shared" si="125"/>
        <v>0.92036764666460558</v>
      </c>
      <c r="BH122" s="43">
        <f t="shared" si="126"/>
        <v>0.91589984255458312</v>
      </c>
      <c r="BI122" s="43">
        <f t="shared" si="127"/>
        <v>0.91143203844456089</v>
      </c>
      <c r="BJ122" s="43">
        <f t="shared" si="128"/>
        <v>0.90696423433453843</v>
      </c>
      <c r="BK122" s="43">
        <f t="shared" si="129"/>
        <v>0.90249643022451609</v>
      </c>
      <c r="BL122" s="43">
        <f t="shared" si="130"/>
        <v>0.89802862611449374</v>
      </c>
      <c r="BM122" s="43">
        <f t="shared" si="131"/>
        <v>0.8935608220044714</v>
      </c>
      <c r="BN122" s="43">
        <f t="shared" si="132"/>
        <v>0.88909301789444906</v>
      </c>
      <c r="BO122" s="43">
        <f t="shared" si="133"/>
        <v>0.88462521378442671</v>
      </c>
      <c r="BP122" s="43">
        <f t="shared" si="134"/>
        <v>0.88015740967440426</v>
      </c>
      <c r="BQ122" s="43">
        <f t="shared" si="135"/>
        <v>0.87568960556438202</v>
      </c>
      <c r="BR122" s="43">
        <f t="shared" si="136"/>
        <v>0.87122180145435957</v>
      </c>
      <c r="BS122" s="43">
        <f t="shared" si="137"/>
        <v>0.86675399734433722</v>
      </c>
      <c r="BT122" s="43">
        <f t="shared" si="138"/>
        <v>0.86228619323431488</v>
      </c>
      <c r="BU122" s="43">
        <f t="shared" si="139"/>
        <v>0.85781838912429254</v>
      </c>
      <c r="BV122" s="43">
        <f t="shared" si="140"/>
        <v>0.85335058501427019</v>
      </c>
    </row>
    <row r="123" spans="2:74" x14ac:dyDescent="0.25">
      <c r="B123" s="33">
        <v>33900</v>
      </c>
      <c r="C123" s="11">
        <f t="shared" si="141"/>
        <v>33561</v>
      </c>
      <c r="D123" s="41">
        <f t="shared" si="171"/>
        <v>32165.508909694956</v>
      </c>
      <c r="E123" s="41">
        <f t="shared" si="171"/>
        <v>32014.497130776203</v>
      </c>
      <c r="F123" s="41">
        <f t="shared" si="171"/>
        <v>31863.485351857445</v>
      </c>
      <c r="G123" s="41">
        <f t="shared" si="171"/>
        <v>31712.473572938688</v>
      </c>
      <c r="H123" s="41">
        <f t="shared" si="171"/>
        <v>31561.461794019935</v>
      </c>
      <c r="I123" s="41">
        <f t="shared" si="171"/>
        <v>31410.450015101178</v>
      </c>
      <c r="J123" s="41">
        <f t="shared" si="171"/>
        <v>31259.438236182421</v>
      </c>
      <c r="K123" s="41">
        <f t="shared" si="171"/>
        <v>31108.426457263668</v>
      </c>
      <c r="L123" s="41">
        <f t="shared" si="171"/>
        <v>30957.41467834491</v>
      </c>
      <c r="M123" s="41">
        <f t="shared" si="171"/>
        <v>30806.402899426157</v>
      </c>
      <c r="N123" s="41">
        <f t="shared" si="171"/>
        <v>30655.3911205074</v>
      </c>
      <c r="O123" s="41">
        <f t="shared" si="171"/>
        <v>30504.379341588643</v>
      </c>
      <c r="P123" s="41">
        <f t="shared" si="171"/>
        <v>30353.36756266989</v>
      </c>
      <c r="Q123" s="41">
        <f t="shared" si="171"/>
        <v>30202.355783751133</v>
      </c>
      <c r="R123" s="41">
        <f t="shared" si="171"/>
        <v>30051.344004832379</v>
      </c>
      <c r="S123" s="41">
        <f t="shared" si="171"/>
        <v>29900.332225913622</v>
      </c>
      <c r="T123" s="41">
        <f t="shared" ref="T123:Z124" si="172">IF(($C123*$C$13)+T$74&lt;=$C$6,($C123*$C$13)/$C$11,($C$6-T$74)/$C$11)</f>
        <v>29749.320446994865</v>
      </c>
      <c r="U123" s="41">
        <f t="shared" si="172"/>
        <v>29598.308668076112</v>
      </c>
      <c r="V123" s="41">
        <f t="shared" si="172"/>
        <v>29447.296889157355</v>
      </c>
      <c r="W123" s="41">
        <f t="shared" si="172"/>
        <v>29296.285110238598</v>
      </c>
      <c r="X123" s="41">
        <f t="shared" si="172"/>
        <v>29145.273331319844</v>
      </c>
      <c r="Y123" s="41">
        <f t="shared" si="172"/>
        <v>28994.261552401087</v>
      </c>
      <c r="Z123" s="41">
        <f t="shared" si="172"/>
        <v>28843.249773482334</v>
      </c>
      <c r="AB123" s="35">
        <f t="shared" si="148"/>
        <v>286000</v>
      </c>
      <c r="AC123" s="35">
        <f t="shared" si="149"/>
        <v>286000</v>
      </c>
      <c r="AD123" s="35">
        <f t="shared" si="150"/>
        <v>286000</v>
      </c>
      <c r="AE123" s="35">
        <f t="shared" si="151"/>
        <v>286000</v>
      </c>
      <c r="AF123" s="35">
        <f t="shared" si="152"/>
        <v>286000</v>
      </c>
      <c r="AG123" s="35">
        <f t="shared" si="153"/>
        <v>286000</v>
      </c>
      <c r="AH123" s="35">
        <f t="shared" si="154"/>
        <v>286000</v>
      </c>
      <c r="AI123" s="35">
        <f t="shared" si="155"/>
        <v>286000</v>
      </c>
      <c r="AJ123" s="35">
        <f t="shared" si="156"/>
        <v>286000</v>
      </c>
      <c r="AK123" s="35">
        <f t="shared" si="157"/>
        <v>286000</v>
      </c>
      <c r="AL123" s="35">
        <f t="shared" si="158"/>
        <v>286000</v>
      </c>
      <c r="AM123" s="35">
        <f t="shared" si="159"/>
        <v>286000</v>
      </c>
      <c r="AN123" s="35">
        <f t="shared" si="160"/>
        <v>286000</v>
      </c>
      <c r="AO123" s="35">
        <f t="shared" si="161"/>
        <v>286000</v>
      </c>
      <c r="AP123" s="35">
        <f t="shared" si="162"/>
        <v>286000</v>
      </c>
      <c r="AQ123" s="35">
        <f t="shared" si="163"/>
        <v>286000</v>
      </c>
      <c r="AR123" s="35">
        <f t="shared" si="164"/>
        <v>286000</v>
      </c>
      <c r="AS123" s="35">
        <f t="shared" si="165"/>
        <v>286000</v>
      </c>
      <c r="AT123" s="35">
        <f t="shared" si="166"/>
        <v>286000</v>
      </c>
      <c r="AU123" s="35">
        <f t="shared" si="167"/>
        <v>286000</v>
      </c>
      <c r="AV123" s="35">
        <f t="shared" si="168"/>
        <v>286000</v>
      </c>
      <c r="AW123" s="35">
        <f t="shared" si="169"/>
        <v>286000</v>
      </c>
      <c r="AX123" s="35">
        <f t="shared" si="170"/>
        <v>286000</v>
      </c>
      <c r="AZ123" s="43">
        <f t="shared" si="143"/>
        <v>0.94883507108244702</v>
      </c>
      <c r="BA123" s="43">
        <f t="shared" si="119"/>
        <v>0.94438044633558116</v>
      </c>
      <c r="BB123" s="43">
        <f t="shared" si="120"/>
        <v>0.93992582158871518</v>
      </c>
      <c r="BC123" s="43">
        <f t="shared" si="121"/>
        <v>0.93547119684184921</v>
      </c>
      <c r="BD123" s="43">
        <f t="shared" si="122"/>
        <v>0.93101657209498334</v>
      </c>
      <c r="BE123" s="43">
        <f t="shared" si="123"/>
        <v>0.92656194734811737</v>
      </c>
      <c r="BF123" s="43">
        <f t="shared" si="124"/>
        <v>0.92210732260125139</v>
      </c>
      <c r="BG123" s="43">
        <f t="shared" si="125"/>
        <v>0.91765269785438552</v>
      </c>
      <c r="BH123" s="43">
        <f t="shared" si="126"/>
        <v>0.91319807310751944</v>
      </c>
      <c r="BI123" s="43">
        <f t="shared" si="127"/>
        <v>0.90874344836065357</v>
      </c>
      <c r="BJ123" s="43">
        <f t="shared" si="128"/>
        <v>0.9042888236137876</v>
      </c>
      <c r="BK123" s="43">
        <f t="shared" si="129"/>
        <v>0.89983419886692162</v>
      </c>
      <c r="BL123" s="43">
        <f t="shared" si="130"/>
        <v>0.89537957412005575</v>
      </c>
      <c r="BM123" s="43">
        <f t="shared" si="131"/>
        <v>0.89092494937318978</v>
      </c>
      <c r="BN123" s="43">
        <f t="shared" si="132"/>
        <v>0.88647032462632391</v>
      </c>
      <c r="BO123" s="43">
        <f t="shared" si="133"/>
        <v>0.88201569987945783</v>
      </c>
      <c r="BP123" s="43">
        <f t="shared" si="134"/>
        <v>0.87756107513259185</v>
      </c>
      <c r="BQ123" s="43">
        <f t="shared" si="135"/>
        <v>0.87310645038572599</v>
      </c>
      <c r="BR123" s="43">
        <f t="shared" si="136"/>
        <v>0.86865182563886001</v>
      </c>
      <c r="BS123" s="43">
        <f t="shared" si="137"/>
        <v>0.86419720089199403</v>
      </c>
      <c r="BT123" s="43">
        <f t="shared" si="138"/>
        <v>0.85974257614512817</v>
      </c>
      <c r="BU123" s="43">
        <f t="shared" si="139"/>
        <v>0.85528795139826219</v>
      </c>
      <c r="BV123" s="43">
        <f t="shared" si="140"/>
        <v>0.85083332665139633</v>
      </c>
    </row>
    <row r="124" spans="2:74" x14ac:dyDescent="0.25">
      <c r="B124" s="34">
        <v>34000</v>
      </c>
      <c r="C124" s="12">
        <f t="shared" si="141"/>
        <v>33660</v>
      </c>
      <c r="D124" s="41">
        <f t="shared" ref="D124:S124" si="173">IF(($C124*$C$13)+D$74&lt;=$C$6,($C124*$C$13)/$C$11,($C$6-D$74)/$C$11)</f>
        <v>32165.508909694956</v>
      </c>
      <c r="E124" s="41">
        <f t="shared" si="173"/>
        <v>32014.497130776203</v>
      </c>
      <c r="F124" s="41">
        <f t="shared" si="173"/>
        <v>31863.485351857445</v>
      </c>
      <c r="G124" s="41">
        <f t="shared" si="173"/>
        <v>31712.473572938688</v>
      </c>
      <c r="H124" s="41">
        <f t="shared" si="173"/>
        <v>31561.461794019935</v>
      </c>
      <c r="I124" s="41">
        <f t="shared" si="173"/>
        <v>31410.450015101178</v>
      </c>
      <c r="J124" s="41">
        <f t="shared" si="173"/>
        <v>31259.438236182421</v>
      </c>
      <c r="K124" s="41">
        <f t="shared" si="173"/>
        <v>31108.426457263668</v>
      </c>
      <c r="L124" s="41">
        <f t="shared" si="173"/>
        <v>30957.41467834491</v>
      </c>
      <c r="M124" s="41">
        <f t="shared" si="173"/>
        <v>30806.402899426157</v>
      </c>
      <c r="N124" s="41">
        <f t="shared" si="173"/>
        <v>30655.3911205074</v>
      </c>
      <c r="O124" s="41">
        <f t="shared" si="173"/>
        <v>30504.379341588643</v>
      </c>
      <c r="P124" s="41">
        <f t="shared" si="173"/>
        <v>30353.36756266989</v>
      </c>
      <c r="Q124" s="41">
        <f t="shared" si="173"/>
        <v>30202.355783751133</v>
      </c>
      <c r="R124" s="41">
        <f t="shared" si="173"/>
        <v>30051.344004832379</v>
      </c>
      <c r="S124" s="41">
        <f t="shared" si="173"/>
        <v>29900.332225913622</v>
      </c>
      <c r="T124" s="41">
        <f t="shared" si="172"/>
        <v>29749.320446994865</v>
      </c>
      <c r="U124" s="41">
        <f t="shared" si="172"/>
        <v>29598.308668076112</v>
      </c>
      <c r="V124" s="41">
        <f t="shared" si="172"/>
        <v>29447.296889157355</v>
      </c>
      <c r="W124" s="41">
        <f t="shared" si="172"/>
        <v>29296.285110238598</v>
      </c>
      <c r="X124" s="41">
        <f t="shared" si="172"/>
        <v>29145.273331319844</v>
      </c>
      <c r="Y124" s="41">
        <f t="shared" si="172"/>
        <v>28994.261552401087</v>
      </c>
      <c r="Z124" s="41">
        <f t="shared" si="172"/>
        <v>28843.249773482334</v>
      </c>
      <c r="AB124" s="36">
        <f t="shared" si="148"/>
        <v>286000</v>
      </c>
      <c r="AC124" s="36">
        <f t="shared" si="149"/>
        <v>286000</v>
      </c>
      <c r="AD124" s="36">
        <f t="shared" si="150"/>
        <v>286000</v>
      </c>
      <c r="AE124" s="36">
        <f t="shared" si="151"/>
        <v>286000</v>
      </c>
      <c r="AF124" s="36">
        <f t="shared" si="152"/>
        <v>286000</v>
      </c>
      <c r="AG124" s="36">
        <f t="shared" si="153"/>
        <v>286000</v>
      </c>
      <c r="AH124" s="36">
        <f t="shared" si="154"/>
        <v>286000</v>
      </c>
      <c r="AI124" s="36">
        <f t="shared" si="155"/>
        <v>286000</v>
      </c>
      <c r="AJ124" s="36">
        <f t="shared" si="156"/>
        <v>286000</v>
      </c>
      <c r="AK124" s="36">
        <f t="shared" si="157"/>
        <v>286000</v>
      </c>
      <c r="AL124" s="36">
        <f t="shared" si="158"/>
        <v>286000</v>
      </c>
      <c r="AM124" s="36">
        <f t="shared" si="159"/>
        <v>286000</v>
      </c>
      <c r="AN124" s="36">
        <f t="shared" si="160"/>
        <v>286000</v>
      </c>
      <c r="AO124" s="36">
        <f t="shared" si="161"/>
        <v>286000</v>
      </c>
      <c r="AP124" s="36">
        <f t="shared" si="162"/>
        <v>286000</v>
      </c>
      <c r="AQ124" s="36">
        <f t="shared" si="163"/>
        <v>286000</v>
      </c>
      <c r="AR124" s="36">
        <f t="shared" si="164"/>
        <v>286000</v>
      </c>
      <c r="AS124" s="36">
        <f t="shared" si="165"/>
        <v>286000</v>
      </c>
      <c r="AT124" s="36">
        <f t="shared" si="166"/>
        <v>286000</v>
      </c>
      <c r="AU124" s="36">
        <f t="shared" si="167"/>
        <v>286000</v>
      </c>
      <c r="AV124" s="36">
        <f t="shared" si="168"/>
        <v>286000</v>
      </c>
      <c r="AW124" s="36">
        <f t="shared" si="169"/>
        <v>286000</v>
      </c>
      <c r="AX124" s="36">
        <f t="shared" si="170"/>
        <v>286000</v>
      </c>
      <c r="AZ124" s="43">
        <f t="shared" si="143"/>
        <v>0.94604437969691046</v>
      </c>
      <c r="BA124" s="43">
        <f t="shared" si="119"/>
        <v>0.94160285678753541</v>
      </c>
      <c r="BB124" s="43">
        <f t="shared" si="120"/>
        <v>0.93716133387816014</v>
      </c>
      <c r="BC124" s="43">
        <f t="shared" si="121"/>
        <v>0.93271981096878498</v>
      </c>
      <c r="BD124" s="43">
        <f t="shared" si="122"/>
        <v>0.92827828805940982</v>
      </c>
      <c r="BE124" s="43">
        <f t="shared" si="123"/>
        <v>0.92383676515003466</v>
      </c>
      <c r="BF124" s="43">
        <f t="shared" si="124"/>
        <v>0.91939524224065949</v>
      </c>
      <c r="BG124" s="43">
        <f t="shared" si="125"/>
        <v>0.91495371933128433</v>
      </c>
      <c r="BH124" s="43">
        <f t="shared" si="126"/>
        <v>0.91051219642190917</v>
      </c>
      <c r="BI124" s="43">
        <f t="shared" si="127"/>
        <v>0.90607067351253401</v>
      </c>
      <c r="BJ124" s="43">
        <f t="shared" si="128"/>
        <v>0.90162915060315885</v>
      </c>
      <c r="BK124" s="43">
        <f t="shared" si="129"/>
        <v>0.89718762769378357</v>
      </c>
      <c r="BL124" s="43">
        <f t="shared" si="130"/>
        <v>0.89274610478440852</v>
      </c>
      <c r="BM124" s="43">
        <f t="shared" si="131"/>
        <v>0.88830458187503336</v>
      </c>
      <c r="BN124" s="43">
        <f t="shared" si="132"/>
        <v>0.8838630589656582</v>
      </c>
      <c r="BO124" s="43">
        <f t="shared" si="133"/>
        <v>0.87942153605628304</v>
      </c>
      <c r="BP124" s="43">
        <f t="shared" si="134"/>
        <v>0.87498001314690776</v>
      </c>
      <c r="BQ124" s="43">
        <f t="shared" si="135"/>
        <v>0.87053849023753271</v>
      </c>
      <c r="BR124" s="43">
        <f t="shared" si="136"/>
        <v>0.86609696732815744</v>
      </c>
      <c r="BS124" s="43">
        <f t="shared" si="137"/>
        <v>0.86165544441878228</v>
      </c>
      <c r="BT124" s="43">
        <f t="shared" si="138"/>
        <v>0.85721392150940723</v>
      </c>
      <c r="BU124" s="43">
        <f t="shared" si="139"/>
        <v>0.85277239860003196</v>
      </c>
      <c r="BV124" s="43">
        <f t="shared" si="140"/>
        <v>0.8483308756906569</v>
      </c>
    </row>
    <row r="126" spans="2:74" x14ac:dyDescent="0.25">
      <c r="D126" s="53" t="s">
        <v>29</v>
      </c>
      <c r="AB126" s="54" t="s">
        <v>30</v>
      </c>
      <c r="AZ126" s="15" t="s">
        <v>31</v>
      </c>
    </row>
    <row r="127" spans="2:74" ht="30" x14ac:dyDescent="0.25">
      <c r="B127" s="20" t="s">
        <v>13</v>
      </c>
      <c r="C127" s="14"/>
      <c r="D127" s="29" t="s">
        <v>7</v>
      </c>
      <c r="E127" s="25"/>
      <c r="F127" s="25"/>
      <c r="G127" s="25"/>
      <c r="H127" s="25"/>
      <c r="I127" s="25"/>
      <c r="J127" s="25"/>
      <c r="K127" s="25"/>
      <c r="L127" s="25"/>
      <c r="M127" s="25"/>
      <c r="N127" s="25"/>
      <c r="O127" s="25"/>
      <c r="P127" s="25"/>
      <c r="Q127" s="25"/>
      <c r="R127" s="25"/>
      <c r="S127" s="25"/>
      <c r="T127" s="25"/>
      <c r="U127" s="25"/>
      <c r="V127" s="25"/>
      <c r="W127" s="25"/>
      <c r="X127" s="25"/>
      <c r="Y127" s="25"/>
      <c r="Z127" s="25"/>
      <c r="AB127" s="29" t="s">
        <v>7</v>
      </c>
      <c r="AC127" s="25"/>
      <c r="AD127" s="25"/>
      <c r="AE127" s="25"/>
      <c r="AF127" s="25"/>
      <c r="AG127" s="25"/>
      <c r="AH127" s="25"/>
      <c r="AI127" s="25"/>
      <c r="AJ127" s="25"/>
      <c r="AK127" s="25"/>
      <c r="AL127" s="25"/>
      <c r="AM127" s="25"/>
      <c r="AN127" s="25"/>
      <c r="AO127" s="25"/>
      <c r="AP127" s="25"/>
      <c r="AQ127" s="25"/>
      <c r="AR127" s="25"/>
      <c r="AS127" s="25"/>
      <c r="AT127" s="25"/>
      <c r="AU127" s="25"/>
      <c r="AV127" s="25"/>
      <c r="AW127" s="25"/>
      <c r="AX127" s="26"/>
      <c r="AZ127" s="29" t="s">
        <v>7</v>
      </c>
      <c r="BA127" s="25"/>
      <c r="BB127" s="25"/>
      <c r="BC127" s="25"/>
      <c r="BD127" s="25"/>
      <c r="BE127" s="25"/>
      <c r="BF127" s="25"/>
      <c r="BG127" s="25"/>
      <c r="BH127" s="25"/>
      <c r="BI127" s="25"/>
      <c r="BJ127" s="25"/>
      <c r="BK127" s="25"/>
      <c r="BL127" s="25"/>
      <c r="BM127" s="25"/>
      <c r="BN127" s="25"/>
      <c r="BO127" s="25"/>
      <c r="BP127" s="25"/>
      <c r="BQ127" s="25"/>
      <c r="BR127" s="25"/>
      <c r="BS127" s="25"/>
      <c r="BT127" s="25"/>
      <c r="BU127" s="25"/>
      <c r="BV127" s="26"/>
    </row>
    <row r="128" spans="2:74" x14ac:dyDescent="0.25">
      <c r="B128" s="8" t="s">
        <v>10</v>
      </c>
      <c r="C128" s="9" t="s">
        <v>4</v>
      </c>
      <c r="D128" s="5">
        <f>263000-D129</f>
        <v>202000</v>
      </c>
      <c r="E128" s="6">
        <f t="shared" ref="E128:Z128" si="174">263000-E129</f>
        <v>201000</v>
      </c>
      <c r="F128" s="6">
        <f t="shared" si="174"/>
        <v>200000</v>
      </c>
      <c r="G128" s="6">
        <f t="shared" si="174"/>
        <v>199000</v>
      </c>
      <c r="H128" s="6">
        <f t="shared" si="174"/>
        <v>198000</v>
      </c>
      <c r="I128" s="6">
        <f t="shared" si="174"/>
        <v>197000</v>
      </c>
      <c r="J128" s="6">
        <f t="shared" si="174"/>
        <v>196000</v>
      </c>
      <c r="K128" s="6">
        <f t="shared" si="174"/>
        <v>195000</v>
      </c>
      <c r="L128" s="6">
        <f t="shared" si="174"/>
        <v>194000</v>
      </c>
      <c r="M128" s="6">
        <f t="shared" si="174"/>
        <v>193000</v>
      </c>
      <c r="N128" s="6">
        <f t="shared" si="174"/>
        <v>192000</v>
      </c>
      <c r="O128" s="6">
        <f t="shared" si="174"/>
        <v>191000</v>
      </c>
      <c r="P128" s="6">
        <f t="shared" si="174"/>
        <v>190000</v>
      </c>
      <c r="Q128" s="6">
        <f t="shared" si="174"/>
        <v>189000</v>
      </c>
      <c r="R128" s="6">
        <f t="shared" si="174"/>
        <v>188000</v>
      </c>
      <c r="S128" s="6">
        <f t="shared" si="174"/>
        <v>187000</v>
      </c>
      <c r="T128" s="6">
        <f t="shared" si="174"/>
        <v>186000</v>
      </c>
      <c r="U128" s="6">
        <f t="shared" si="174"/>
        <v>185000</v>
      </c>
      <c r="V128" s="6">
        <f t="shared" si="174"/>
        <v>184000</v>
      </c>
      <c r="W128" s="6">
        <f t="shared" si="174"/>
        <v>183000</v>
      </c>
      <c r="X128" s="6">
        <f t="shared" si="174"/>
        <v>182000</v>
      </c>
      <c r="Y128" s="6">
        <f t="shared" si="174"/>
        <v>181000</v>
      </c>
      <c r="Z128" s="7">
        <f t="shared" si="174"/>
        <v>180000</v>
      </c>
      <c r="AB128" s="5">
        <f>286000-AB129</f>
        <v>225000</v>
      </c>
      <c r="AC128" s="5">
        <f t="shared" ref="AC128:AS128" si="175">286000-AC129</f>
        <v>224000</v>
      </c>
      <c r="AD128" s="5">
        <f t="shared" si="175"/>
        <v>223000</v>
      </c>
      <c r="AE128" s="5">
        <f t="shared" si="175"/>
        <v>222000</v>
      </c>
      <c r="AF128" s="5">
        <f t="shared" si="175"/>
        <v>221000</v>
      </c>
      <c r="AG128" s="5">
        <f t="shared" si="175"/>
        <v>220000</v>
      </c>
      <c r="AH128" s="5">
        <f t="shared" si="175"/>
        <v>219000</v>
      </c>
      <c r="AI128" s="5">
        <f t="shared" si="175"/>
        <v>218000</v>
      </c>
      <c r="AJ128" s="5">
        <f t="shared" si="175"/>
        <v>217000</v>
      </c>
      <c r="AK128" s="5">
        <f t="shared" si="175"/>
        <v>216000</v>
      </c>
      <c r="AL128" s="5">
        <f t="shared" si="175"/>
        <v>215000</v>
      </c>
      <c r="AM128" s="5">
        <f t="shared" si="175"/>
        <v>214000</v>
      </c>
      <c r="AN128" s="5">
        <f t="shared" si="175"/>
        <v>213000</v>
      </c>
      <c r="AO128" s="5">
        <f t="shared" si="175"/>
        <v>212000</v>
      </c>
      <c r="AP128" s="5">
        <f t="shared" si="175"/>
        <v>211000</v>
      </c>
      <c r="AQ128" s="5">
        <f t="shared" si="175"/>
        <v>210000</v>
      </c>
      <c r="AR128" s="5">
        <f t="shared" si="175"/>
        <v>209000</v>
      </c>
      <c r="AS128" s="5">
        <f t="shared" si="175"/>
        <v>208000</v>
      </c>
      <c r="AT128" s="5">
        <f t="shared" ref="AT128" si="176">286000-AT129</f>
        <v>207000</v>
      </c>
      <c r="AU128" s="5">
        <f t="shared" ref="AU128" si="177">286000-AU129</f>
        <v>206000</v>
      </c>
      <c r="AV128" s="5">
        <f t="shared" ref="AV128" si="178">286000-AV129</f>
        <v>205000</v>
      </c>
      <c r="AW128" s="5">
        <f t="shared" ref="AW128" si="179">286000-AW129</f>
        <v>204000</v>
      </c>
      <c r="AX128" s="39">
        <f t="shared" ref="AX128" si="180">286000-AX129</f>
        <v>203000</v>
      </c>
      <c r="AY128" s="38"/>
      <c r="AZ128" s="5">
        <f>286000-AZ129</f>
        <v>225000</v>
      </c>
      <c r="BA128" s="5">
        <f t="shared" ref="BA128" si="181">286000-BA129</f>
        <v>224000</v>
      </c>
      <c r="BB128" s="5">
        <f t="shared" ref="BB128" si="182">286000-BB129</f>
        <v>223000</v>
      </c>
      <c r="BC128" s="5">
        <f t="shared" ref="BC128" si="183">286000-BC129</f>
        <v>222000</v>
      </c>
      <c r="BD128" s="5">
        <f t="shared" ref="BD128" si="184">286000-BD129</f>
        <v>221000</v>
      </c>
      <c r="BE128" s="5">
        <f t="shared" ref="BE128" si="185">286000-BE129</f>
        <v>220000</v>
      </c>
      <c r="BF128" s="5">
        <f t="shared" ref="BF128" si="186">286000-BF129</f>
        <v>219000</v>
      </c>
      <c r="BG128" s="5">
        <f t="shared" ref="BG128" si="187">286000-BG129</f>
        <v>218000</v>
      </c>
      <c r="BH128" s="5">
        <f t="shared" ref="BH128" si="188">286000-BH129</f>
        <v>217000</v>
      </c>
      <c r="BI128" s="5">
        <f t="shared" ref="BI128" si="189">286000-BI129</f>
        <v>216000</v>
      </c>
      <c r="BJ128" s="5">
        <f t="shared" ref="BJ128" si="190">286000-BJ129</f>
        <v>215000</v>
      </c>
      <c r="BK128" s="5">
        <f t="shared" ref="BK128" si="191">286000-BK129</f>
        <v>214000</v>
      </c>
      <c r="BL128" s="5">
        <f t="shared" ref="BL128" si="192">286000-BL129</f>
        <v>213000</v>
      </c>
      <c r="BM128" s="5">
        <f t="shared" ref="BM128" si="193">286000-BM129</f>
        <v>212000</v>
      </c>
      <c r="BN128" s="5">
        <f t="shared" ref="BN128" si="194">286000-BN129</f>
        <v>211000</v>
      </c>
      <c r="BO128" s="5">
        <f t="shared" ref="BO128" si="195">286000-BO129</f>
        <v>210000</v>
      </c>
      <c r="BP128" s="5">
        <f t="shared" ref="BP128" si="196">286000-BP129</f>
        <v>209000</v>
      </c>
      <c r="BQ128" s="5">
        <f t="shared" ref="BQ128" si="197">286000-BQ129</f>
        <v>208000</v>
      </c>
      <c r="BR128" s="5">
        <f t="shared" ref="BR128" si="198">286000-BR129</f>
        <v>207000</v>
      </c>
      <c r="BS128" s="5">
        <f t="shared" ref="BS128" si="199">286000-BS129</f>
        <v>206000</v>
      </c>
      <c r="BT128" s="5">
        <f t="shared" ref="BT128" si="200">286000-BT129</f>
        <v>205000</v>
      </c>
      <c r="BU128" s="5">
        <f t="shared" ref="BU128" si="201">286000-BU129</f>
        <v>204000</v>
      </c>
      <c r="BV128" s="39">
        <f t="shared" ref="BV128" si="202">286000-BV129</f>
        <v>203000</v>
      </c>
    </row>
    <row r="129" spans="2:74" x14ac:dyDescent="0.25">
      <c r="B129" s="8" t="s">
        <v>2</v>
      </c>
      <c r="C129" s="40" t="s">
        <v>3</v>
      </c>
      <c r="D129" s="5">
        <v>61000</v>
      </c>
      <c r="E129" s="6">
        <f>D129+1000</f>
        <v>62000</v>
      </c>
      <c r="F129" s="6">
        <f t="shared" ref="F129:Z129" si="203">E129+1000</f>
        <v>63000</v>
      </c>
      <c r="G129" s="6">
        <f t="shared" si="203"/>
        <v>64000</v>
      </c>
      <c r="H129" s="6">
        <f t="shared" si="203"/>
        <v>65000</v>
      </c>
      <c r="I129" s="6">
        <f t="shared" si="203"/>
        <v>66000</v>
      </c>
      <c r="J129" s="6">
        <f t="shared" si="203"/>
        <v>67000</v>
      </c>
      <c r="K129" s="6">
        <f t="shared" si="203"/>
        <v>68000</v>
      </c>
      <c r="L129" s="6">
        <f t="shared" si="203"/>
        <v>69000</v>
      </c>
      <c r="M129" s="6">
        <f t="shared" si="203"/>
        <v>70000</v>
      </c>
      <c r="N129" s="6">
        <f t="shared" si="203"/>
        <v>71000</v>
      </c>
      <c r="O129" s="6">
        <f t="shared" si="203"/>
        <v>72000</v>
      </c>
      <c r="P129" s="6">
        <f t="shared" si="203"/>
        <v>73000</v>
      </c>
      <c r="Q129" s="6">
        <f t="shared" si="203"/>
        <v>74000</v>
      </c>
      <c r="R129" s="6">
        <f t="shared" si="203"/>
        <v>75000</v>
      </c>
      <c r="S129" s="6">
        <f t="shared" si="203"/>
        <v>76000</v>
      </c>
      <c r="T129" s="6">
        <f t="shared" si="203"/>
        <v>77000</v>
      </c>
      <c r="U129" s="6">
        <f t="shared" si="203"/>
        <v>78000</v>
      </c>
      <c r="V129" s="6">
        <f t="shared" si="203"/>
        <v>79000</v>
      </c>
      <c r="W129" s="6">
        <f t="shared" si="203"/>
        <v>80000</v>
      </c>
      <c r="X129" s="6">
        <f t="shared" si="203"/>
        <v>81000</v>
      </c>
      <c r="Y129" s="6">
        <f t="shared" si="203"/>
        <v>82000</v>
      </c>
      <c r="Z129" s="7">
        <f t="shared" si="203"/>
        <v>83000</v>
      </c>
      <c r="AB129" s="5">
        <v>61000</v>
      </c>
      <c r="AC129" s="5">
        <v>62000</v>
      </c>
      <c r="AD129" s="5">
        <v>63000</v>
      </c>
      <c r="AE129" s="5">
        <v>64000</v>
      </c>
      <c r="AF129" s="5">
        <v>65000</v>
      </c>
      <c r="AG129" s="5">
        <v>66000</v>
      </c>
      <c r="AH129" s="5">
        <v>67000</v>
      </c>
      <c r="AI129" s="5">
        <v>68000</v>
      </c>
      <c r="AJ129" s="5">
        <v>69000</v>
      </c>
      <c r="AK129" s="5">
        <v>70000</v>
      </c>
      <c r="AL129" s="5">
        <v>71000</v>
      </c>
      <c r="AM129" s="5">
        <v>72000</v>
      </c>
      <c r="AN129" s="5">
        <v>73000</v>
      </c>
      <c r="AO129" s="5">
        <v>74000</v>
      </c>
      <c r="AP129" s="5">
        <v>75000</v>
      </c>
      <c r="AQ129" s="5">
        <v>76000</v>
      </c>
      <c r="AR129" s="5">
        <v>77000</v>
      </c>
      <c r="AS129" s="5">
        <v>78000</v>
      </c>
      <c r="AT129" s="5">
        <v>79000</v>
      </c>
      <c r="AU129" s="5">
        <v>80000</v>
      </c>
      <c r="AV129" s="5">
        <v>81000</v>
      </c>
      <c r="AW129" s="5">
        <v>82000</v>
      </c>
      <c r="AX129" s="39">
        <v>83000</v>
      </c>
      <c r="AY129" s="38"/>
      <c r="AZ129" s="5">
        <v>61000</v>
      </c>
      <c r="BA129" s="5">
        <v>62000</v>
      </c>
      <c r="BB129" s="5">
        <v>63000</v>
      </c>
      <c r="BC129" s="5">
        <v>64000</v>
      </c>
      <c r="BD129" s="5">
        <v>65000</v>
      </c>
      <c r="BE129" s="5">
        <v>66000</v>
      </c>
      <c r="BF129" s="5">
        <v>67000</v>
      </c>
      <c r="BG129" s="5">
        <v>68000</v>
      </c>
      <c r="BH129" s="5">
        <v>69000</v>
      </c>
      <c r="BI129" s="5">
        <v>70000</v>
      </c>
      <c r="BJ129" s="5">
        <v>71000</v>
      </c>
      <c r="BK129" s="5">
        <v>72000</v>
      </c>
      <c r="BL129" s="5">
        <v>73000</v>
      </c>
      <c r="BM129" s="5">
        <v>74000</v>
      </c>
      <c r="BN129" s="5">
        <v>75000</v>
      </c>
      <c r="BO129" s="5">
        <v>76000</v>
      </c>
      <c r="BP129" s="5">
        <v>77000</v>
      </c>
      <c r="BQ129" s="5">
        <v>78000</v>
      </c>
      <c r="BR129" s="5">
        <v>79000</v>
      </c>
      <c r="BS129" s="5">
        <v>80000</v>
      </c>
      <c r="BT129" s="5">
        <v>81000</v>
      </c>
      <c r="BU129" s="5">
        <v>82000</v>
      </c>
      <c r="BV129" s="39">
        <v>83000</v>
      </c>
    </row>
    <row r="130" spans="2:74" x14ac:dyDescent="0.25">
      <c r="B130" s="32">
        <v>29100</v>
      </c>
      <c r="C130" s="10">
        <f t="shared" ref="C130:C179" si="204">B130*(1-$C$14)</f>
        <v>28809</v>
      </c>
      <c r="D130" s="23">
        <f>IF(($C130*$C$13)+D$129&lt;=$C$5,($C130*$C$13)/$C$11,($C$5-D$129)/$C$11)</f>
        <v>27844.198521239065</v>
      </c>
      <c r="E130" s="23">
        <f t="shared" ref="E130:T145" si="205">IF(($C130*$C$13)+E$129&lt;=$C$5,($C130*$C$13)/$C$11,($C$5-E$129)/$C$11)</f>
        <v>27844.198521239065</v>
      </c>
      <c r="F130" s="23">
        <f t="shared" si="205"/>
        <v>27844.198521239065</v>
      </c>
      <c r="G130" s="23">
        <f t="shared" si="205"/>
        <v>27844.198521239065</v>
      </c>
      <c r="H130" s="23">
        <f t="shared" si="205"/>
        <v>27844.198521239065</v>
      </c>
      <c r="I130" s="23">
        <f t="shared" si="205"/>
        <v>27844.198521239065</v>
      </c>
      <c r="J130" s="23">
        <f t="shared" si="205"/>
        <v>27844.198521239065</v>
      </c>
      <c r="K130" s="23">
        <f t="shared" si="205"/>
        <v>27844.198521239065</v>
      </c>
      <c r="L130" s="23">
        <f t="shared" si="205"/>
        <v>27844.198521239065</v>
      </c>
      <c r="M130" s="23">
        <f t="shared" si="205"/>
        <v>27844.198521239065</v>
      </c>
      <c r="N130" s="23">
        <f t="shared" si="205"/>
        <v>27844.198521239065</v>
      </c>
      <c r="O130" s="23">
        <f t="shared" si="205"/>
        <v>27844.198521239065</v>
      </c>
      <c r="P130" s="23">
        <f t="shared" si="205"/>
        <v>27844.198521239065</v>
      </c>
      <c r="Q130" s="23">
        <f t="shared" si="205"/>
        <v>27844.198521239065</v>
      </c>
      <c r="R130" s="23">
        <f t="shared" si="205"/>
        <v>27844.198521239065</v>
      </c>
      <c r="S130" s="23">
        <f t="shared" si="205"/>
        <v>27844.198521239065</v>
      </c>
      <c r="T130" s="23">
        <f t="shared" si="205"/>
        <v>27844.198521239065</v>
      </c>
      <c r="U130" s="23">
        <f t="shared" ref="U130:Z145" si="206">IF(($C130*$C$13)+U$129&lt;=$C$5,($C130*$C$13)/$C$11,($C$5-U$129)/$C$11)</f>
        <v>27844.198521239065</v>
      </c>
      <c r="V130" s="23">
        <f t="shared" si="206"/>
        <v>27786.167321051042</v>
      </c>
      <c r="W130" s="23">
        <f t="shared" si="206"/>
        <v>27635.155542132288</v>
      </c>
      <c r="X130" s="23">
        <f t="shared" si="206"/>
        <v>27484.143763213531</v>
      </c>
      <c r="Y130" s="23">
        <f t="shared" si="206"/>
        <v>27333.131984294774</v>
      </c>
      <c r="Z130" s="23">
        <f t="shared" si="206"/>
        <v>27182.120205376021</v>
      </c>
      <c r="AB130" s="2">
        <f t="shared" ref="AB130:AB161" si="207">D130*$C$11+AB$129</f>
        <v>245384.28260764509</v>
      </c>
      <c r="AC130" s="2">
        <f t="shared" ref="AC130:AC161" si="208">E130*$C$11+AC$129</f>
        <v>246384.28260764509</v>
      </c>
      <c r="AD130" s="2">
        <f t="shared" ref="AD130:AD161" si="209">F130*$C$11+AD$129</f>
        <v>247384.28260764509</v>
      </c>
      <c r="AE130" s="2">
        <f t="shared" ref="AE130:AE161" si="210">G130*$C$11+AE$129</f>
        <v>248384.28260764509</v>
      </c>
      <c r="AF130" s="2">
        <f t="shared" ref="AF130:AF161" si="211">H130*$C$11+AF$129</f>
        <v>249384.28260764509</v>
      </c>
      <c r="AG130" s="2">
        <f t="shared" ref="AG130:AG161" si="212">I130*$C$11+AG$129</f>
        <v>250384.28260764509</v>
      </c>
      <c r="AH130" s="2">
        <f t="shared" ref="AH130:AH161" si="213">J130*$C$11+AH$129</f>
        <v>251384.28260764509</v>
      </c>
      <c r="AI130" s="2">
        <f t="shared" ref="AI130:AI161" si="214">K130*$C$11+AI$129</f>
        <v>252384.28260764509</v>
      </c>
      <c r="AJ130" s="2">
        <f t="shared" ref="AJ130:AJ161" si="215">L130*$C$11+AJ$129</f>
        <v>253384.28260764509</v>
      </c>
      <c r="AK130" s="2">
        <f t="shared" ref="AK130:AK161" si="216">M130*$C$11+AK$129</f>
        <v>254384.28260764509</v>
      </c>
      <c r="AL130" s="2">
        <f t="shared" ref="AL130:AL161" si="217">N130*$C$11+AL$129</f>
        <v>255384.28260764509</v>
      </c>
      <c r="AM130" s="2">
        <f t="shared" ref="AM130:AM161" si="218">O130*$C$11+AM$129</f>
        <v>256384.28260764509</v>
      </c>
      <c r="AN130" s="2">
        <f t="shared" ref="AN130:AN161" si="219">P130*$C$11+AN$129</f>
        <v>257384.28260764509</v>
      </c>
      <c r="AO130" s="2">
        <f t="shared" ref="AO130:AO161" si="220">Q130*$C$11+AO$129</f>
        <v>258384.28260764509</v>
      </c>
      <c r="AP130" s="2">
        <f t="shared" ref="AP130:AP161" si="221">R130*$C$11+AP$129</f>
        <v>259384.28260764509</v>
      </c>
      <c r="AQ130" s="2">
        <f t="shared" ref="AQ130:AQ161" si="222">S130*$C$11+AQ$129</f>
        <v>260384.28260764509</v>
      </c>
      <c r="AR130" s="2">
        <f t="shared" ref="AR130:AR161" si="223">T130*$C$11+AR$129</f>
        <v>261384.28260764509</v>
      </c>
      <c r="AS130" s="2">
        <f t="shared" ref="AS130:AS161" si="224">U130*$C$11+AS$129</f>
        <v>262384.28260764509</v>
      </c>
      <c r="AT130" s="2">
        <f t="shared" ref="AT130:AT161" si="225">V130*$C$11+AT$129</f>
        <v>263000</v>
      </c>
      <c r="AU130" s="2">
        <f t="shared" ref="AU130:AU161" si="226">W130*$C$11+AU$129</f>
        <v>263000</v>
      </c>
      <c r="AV130" s="2">
        <f t="shared" ref="AV130:AV161" si="227">X130*$C$11+AV$129</f>
        <v>263000</v>
      </c>
      <c r="AW130" s="2">
        <f t="shared" ref="AW130:AW161" si="228">Y130*$C$11+AW$129</f>
        <v>263000</v>
      </c>
      <c r="AX130" s="21">
        <f t="shared" ref="AX130:AX161" si="229">Z130*$C$11+AX$129</f>
        <v>263000</v>
      </c>
      <c r="AY130" s="24"/>
      <c r="AZ130" s="43">
        <f>D130/$B130</f>
        <v>0.95684531000821527</v>
      </c>
      <c r="BA130" s="43">
        <f t="shared" ref="BA130:BA179" si="230">E130/$B130</f>
        <v>0.95684531000821527</v>
      </c>
      <c r="BB130" s="43">
        <f t="shared" ref="BB130:BB179" si="231">F130/$B130</f>
        <v>0.95684531000821527</v>
      </c>
      <c r="BC130" s="43">
        <f t="shared" ref="BC130:BC179" si="232">G130/$B130</f>
        <v>0.95684531000821527</v>
      </c>
      <c r="BD130" s="43">
        <f t="shared" ref="BD130:BD179" si="233">H130/$B130</f>
        <v>0.95684531000821527</v>
      </c>
      <c r="BE130" s="43">
        <f t="shared" ref="BE130:BE179" si="234">I130/$B130</f>
        <v>0.95684531000821527</v>
      </c>
      <c r="BF130" s="43">
        <f t="shared" ref="BF130:BF179" si="235">J130/$B130</f>
        <v>0.95684531000821527</v>
      </c>
      <c r="BG130" s="43">
        <f t="shared" ref="BG130:BG179" si="236">K130/$B130</f>
        <v>0.95684531000821527</v>
      </c>
      <c r="BH130" s="43">
        <f t="shared" ref="BH130:BH179" si="237">L130/$B130</f>
        <v>0.95684531000821527</v>
      </c>
      <c r="BI130" s="43">
        <f t="shared" ref="BI130:BI179" si="238">M130/$B130</f>
        <v>0.95684531000821527</v>
      </c>
      <c r="BJ130" s="43">
        <f t="shared" ref="BJ130:BJ179" si="239">N130/$B130</f>
        <v>0.95684531000821527</v>
      </c>
      <c r="BK130" s="43">
        <f t="shared" ref="BK130:BK179" si="240">O130/$B130</f>
        <v>0.95684531000821527</v>
      </c>
      <c r="BL130" s="43">
        <f t="shared" ref="BL130:BL179" si="241">P130/$B130</f>
        <v>0.95684531000821527</v>
      </c>
      <c r="BM130" s="43">
        <f t="shared" ref="BM130:BM179" si="242">Q130/$B130</f>
        <v>0.95684531000821527</v>
      </c>
      <c r="BN130" s="43">
        <f t="shared" ref="BN130:BN179" si="243">R130/$B130</f>
        <v>0.95684531000821527</v>
      </c>
      <c r="BO130" s="43">
        <f t="shared" ref="BO130:BO179" si="244">S130/$B130</f>
        <v>0.95684531000821527</v>
      </c>
      <c r="BP130" s="43">
        <f t="shared" ref="BP130:BP179" si="245">T130/$B130</f>
        <v>0.95684531000821527</v>
      </c>
      <c r="BQ130" s="43">
        <f t="shared" ref="BQ130:BQ179" si="246">U130/$B130</f>
        <v>0.95684531000821527</v>
      </c>
      <c r="BR130" s="43">
        <f t="shared" ref="BR130:BR179" si="247">V130/$B130</f>
        <v>0.95485111068903927</v>
      </c>
      <c r="BS130" s="43">
        <f t="shared" ref="BS130:BS179" si="248">W130/$B130</f>
        <v>0.9496617024787728</v>
      </c>
      <c r="BT130" s="43">
        <f t="shared" ref="BT130:BT179" si="249">X130/$B130</f>
        <v>0.94447229426850621</v>
      </c>
      <c r="BU130" s="43">
        <f t="shared" ref="BU130:BU179" si="250">Y130/$B130</f>
        <v>0.93928288605823962</v>
      </c>
      <c r="BV130" s="43">
        <f t="shared" ref="BV130:BV179" si="251">Z130/$B130</f>
        <v>0.93409347784797325</v>
      </c>
    </row>
    <row r="131" spans="2:74" x14ac:dyDescent="0.25">
      <c r="B131" s="33">
        <v>29200</v>
      </c>
      <c r="C131" s="11">
        <f t="shared" si="204"/>
        <v>28908</v>
      </c>
      <c r="D131" s="23">
        <f t="shared" ref="D131:S146" si="252">IF(($C131*$C$13)+D$129&lt;=$C$5,($C131*$C$13)/$C$11,($C$5-D$129)/$C$11)</f>
        <v>27939.883052239886</v>
      </c>
      <c r="E131" s="23">
        <f t="shared" si="205"/>
        <v>27939.883052239886</v>
      </c>
      <c r="F131" s="23">
        <f t="shared" si="205"/>
        <v>27939.883052239886</v>
      </c>
      <c r="G131" s="23">
        <f t="shared" si="205"/>
        <v>27939.883052239886</v>
      </c>
      <c r="H131" s="23">
        <f t="shared" si="205"/>
        <v>27939.883052239886</v>
      </c>
      <c r="I131" s="23">
        <f t="shared" si="205"/>
        <v>27939.883052239886</v>
      </c>
      <c r="J131" s="23">
        <f t="shared" si="205"/>
        <v>27939.883052239886</v>
      </c>
      <c r="K131" s="23">
        <f t="shared" si="205"/>
        <v>27939.883052239886</v>
      </c>
      <c r="L131" s="23">
        <f t="shared" si="205"/>
        <v>27939.883052239886</v>
      </c>
      <c r="M131" s="23">
        <f t="shared" si="205"/>
        <v>27939.883052239886</v>
      </c>
      <c r="N131" s="23">
        <f t="shared" si="205"/>
        <v>27939.883052239886</v>
      </c>
      <c r="O131" s="23">
        <f t="shared" si="205"/>
        <v>27939.883052239886</v>
      </c>
      <c r="P131" s="23">
        <f t="shared" si="205"/>
        <v>27939.883052239886</v>
      </c>
      <c r="Q131" s="23">
        <f t="shared" si="205"/>
        <v>27939.883052239886</v>
      </c>
      <c r="R131" s="23">
        <f t="shared" si="205"/>
        <v>27939.883052239886</v>
      </c>
      <c r="S131" s="23">
        <f t="shared" si="205"/>
        <v>27939.883052239886</v>
      </c>
      <c r="T131" s="23">
        <f t="shared" si="205"/>
        <v>27939.883052239886</v>
      </c>
      <c r="U131" s="23">
        <f t="shared" si="206"/>
        <v>27937.179099969799</v>
      </c>
      <c r="V131" s="23">
        <f t="shared" si="206"/>
        <v>27786.167321051042</v>
      </c>
      <c r="W131" s="23">
        <f t="shared" si="206"/>
        <v>27635.155542132288</v>
      </c>
      <c r="X131" s="23">
        <f t="shared" si="206"/>
        <v>27484.143763213531</v>
      </c>
      <c r="Y131" s="23">
        <f t="shared" si="206"/>
        <v>27333.131984294774</v>
      </c>
      <c r="Z131" s="23">
        <f t="shared" si="206"/>
        <v>27182.120205376021</v>
      </c>
      <c r="AB131" s="2">
        <f t="shared" si="207"/>
        <v>246017.90557193253</v>
      </c>
      <c r="AC131" s="2">
        <f t="shared" si="208"/>
        <v>247017.90557193253</v>
      </c>
      <c r="AD131" s="2">
        <f t="shared" si="209"/>
        <v>248017.90557193253</v>
      </c>
      <c r="AE131" s="2">
        <f t="shared" si="210"/>
        <v>249017.90557193253</v>
      </c>
      <c r="AF131" s="2">
        <f t="shared" si="211"/>
        <v>250017.90557193253</v>
      </c>
      <c r="AG131" s="2">
        <f t="shared" si="212"/>
        <v>251017.90557193253</v>
      </c>
      <c r="AH131" s="2">
        <f t="shared" si="213"/>
        <v>252017.90557193253</v>
      </c>
      <c r="AI131" s="2">
        <f t="shared" si="214"/>
        <v>253017.90557193253</v>
      </c>
      <c r="AJ131" s="2">
        <f t="shared" si="215"/>
        <v>254017.90557193253</v>
      </c>
      <c r="AK131" s="2">
        <f t="shared" si="216"/>
        <v>255017.90557193253</v>
      </c>
      <c r="AL131" s="2">
        <f t="shared" si="217"/>
        <v>256017.90557193253</v>
      </c>
      <c r="AM131" s="2">
        <f t="shared" si="218"/>
        <v>257017.90557193253</v>
      </c>
      <c r="AN131" s="2">
        <f t="shared" si="219"/>
        <v>258017.90557193253</v>
      </c>
      <c r="AO131" s="2">
        <f t="shared" si="220"/>
        <v>259017.90557193253</v>
      </c>
      <c r="AP131" s="2">
        <f t="shared" si="221"/>
        <v>260017.90557193253</v>
      </c>
      <c r="AQ131" s="2">
        <f t="shared" si="222"/>
        <v>261017.90557193253</v>
      </c>
      <c r="AR131" s="2">
        <f t="shared" si="223"/>
        <v>262017.90557193253</v>
      </c>
      <c r="AS131" s="2">
        <f t="shared" si="224"/>
        <v>263000</v>
      </c>
      <c r="AT131" s="2">
        <f t="shared" si="225"/>
        <v>263000</v>
      </c>
      <c r="AU131" s="2">
        <f t="shared" si="226"/>
        <v>263000</v>
      </c>
      <c r="AV131" s="2">
        <f t="shared" si="227"/>
        <v>263000</v>
      </c>
      <c r="AW131" s="2">
        <f t="shared" si="228"/>
        <v>263000</v>
      </c>
      <c r="AX131" s="21">
        <f t="shared" si="229"/>
        <v>263000</v>
      </c>
      <c r="AY131" s="24"/>
      <c r="AZ131" s="43">
        <f t="shared" ref="AZ131:AZ179" si="253">D131/$B131</f>
        <v>0.95684531000821527</v>
      </c>
      <c r="BA131" s="43">
        <f t="shared" si="230"/>
        <v>0.95684531000821527</v>
      </c>
      <c r="BB131" s="43">
        <f t="shared" si="231"/>
        <v>0.95684531000821527</v>
      </c>
      <c r="BC131" s="43">
        <f t="shared" si="232"/>
        <v>0.95684531000821527</v>
      </c>
      <c r="BD131" s="43">
        <f t="shared" si="233"/>
        <v>0.95684531000821527</v>
      </c>
      <c r="BE131" s="43">
        <f t="shared" si="234"/>
        <v>0.95684531000821527</v>
      </c>
      <c r="BF131" s="43">
        <f t="shared" si="235"/>
        <v>0.95684531000821527</v>
      </c>
      <c r="BG131" s="43">
        <f t="shared" si="236"/>
        <v>0.95684531000821527</v>
      </c>
      <c r="BH131" s="43">
        <f t="shared" si="237"/>
        <v>0.95684531000821527</v>
      </c>
      <c r="BI131" s="43">
        <f t="shared" si="238"/>
        <v>0.95684531000821527</v>
      </c>
      <c r="BJ131" s="43">
        <f t="shared" si="239"/>
        <v>0.95684531000821527</v>
      </c>
      <c r="BK131" s="43">
        <f t="shared" si="240"/>
        <v>0.95684531000821527</v>
      </c>
      <c r="BL131" s="43">
        <f t="shared" si="241"/>
        <v>0.95684531000821527</v>
      </c>
      <c r="BM131" s="43">
        <f t="shared" si="242"/>
        <v>0.95684531000821527</v>
      </c>
      <c r="BN131" s="43">
        <f t="shared" si="243"/>
        <v>0.95684531000821527</v>
      </c>
      <c r="BO131" s="43">
        <f t="shared" si="244"/>
        <v>0.95684531000821527</v>
      </c>
      <c r="BP131" s="43">
        <f t="shared" si="245"/>
        <v>0.95684531000821527</v>
      </c>
      <c r="BQ131" s="43">
        <f t="shared" si="246"/>
        <v>0.95675270890307529</v>
      </c>
      <c r="BR131" s="43">
        <f t="shared" si="247"/>
        <v>0.95158107263873426</v>
      </c>
      <c r="BS131" s="43">
        <f t="shared" si="248"/>
        <v>0.94640943637439345</v>
      </c>
      <c r="BT131" s="43">
        <f t="shared" si="249"/>
        <v>0.94123780011005242</v>
      </c>
      <c r="BU131" s="43">
        <f t="shared" si="250"/>
        <v>0.9360661638457114</v>
      </c>
      <c r="BV131" s="43">
        <f t="shared" si="251"/>
        <v>0.93089452758137059</v>
      </c>
    </row>
    <row r="132" spans="2:74" x14ac:dyDescent="0.25">
      <c r="B132" s="33">
        <v>29300</v>
      </c>
      <c r="C132" s="11">
        <f t="shared" si="204"/>
        <v>29007</v>
      </c>
      <c r="D132" s="23">
        <f t="shared" si="252"/>
        <v>28035.567583240707</v>
      </c>
      <c r="E132" s="23">
        <f t="shared" si="205"/>
        <v>28035.567583240707</v>
      </c>
      <c r="F132" s="23">
        <f t="shared" si="205"/>
        <v>28035.567583240707</v>
      </c>
      <c r="G132" s="23">
        <f t="shared" si="205"/>
        <v>28035.567583240707</v>
      </c>
      <c r="H132" s="23">
        <f t="shared" si="205"/>
        <v>28035.567583240707</v>
      </c>
      <c r="I132" s="23">
        <f t="shared" si="205"/>
        <v>28035.567583240707</v>
      </c>
      <c r="J132" s="23">
        <f t="shared" si="205"/>
        <v>28035.567583240707</v>
      </c>
      <c r="K132" s="23">
        <f t="shared" si="205"/>
        <v>28035.567583240707</v>
      </c>
      <c r="L132" s="23">
        <f t="shared" si="205"/>
        <v>28035.567583240707</v>
      </c>
      <c r="M132" s="23">
        <f t="shared" si="205"/>
        <v>28035.567583240707</v>
      </c>
      <c r="N132" s="23">
        <f t="shared" si="205"/>
        <v>28035.567583240707</v>
      </c>
      <c r="O132" s="23">
        <f t="shared" si="205"/>
        <v>28035.567583240707</v>
      </c>
      <c r="P132" s="23">
        <f t="shared" si="205"/>
        <v>28035.567583240707</v>
      </c>
      <c r="Q132" s="23">
        <f t="shared" si="205"/>
        <v>28035.567583240707</v>
      </c>
      <c r="R132" s="23">
        <f t="shared" si="205"/>
        <v>28035.567583240707</v>
      </c>
      <c r="S132" s="23">
        <f t="shared" si="205"/>
        <v>28035.567583240707</v>
      </c>
      <c r="T132" s="23">
        <f t="shared" si="205"/>
        <v>28035.567583240707</v>
      </c>
      <c r="U132" s="23">
        <f t="shared" si="206"/>
        <v>27937.179099969799</v>
      </c>
      <c r="V132" s="23">
        <f t="shared" si="206"/>
        <v>27786.167321051042</v>
      </c>
      <c r="W132" s="23">
        <f t="shared" si="206"/>
        <v>27635.155542132288</v>
      </c>
      <c r="X132" s="23">
        <f t="shared" si="206"/>
        <v>27484.143763213531</v>
      </c>
      <c r="Y132" s="23">
        <f t="shared" si="206"/>
        <v>27333.131984294774</v>
      </c>
      <c r="Z132" s="23">
        <f t="shared" si="206"/>
        <v>27182.120205376021</v>
      </c>
      <c r="AB132" s="2">
        <f t="shared" si="207"/>
        <v>246651.52853621996</v>
      </c>
      <c r="AC132" s="2">
        <f t="shared" si="208"/>
        <v>247651.52853621996</v>
      </c>
      <c r="AD132" s="2">
        <f t="shared" si="209"/>
        <v>248651.52853621996</v>
      </c>
      <c r="AE132" s="2">
        <f t="shared" si="210"/>
        <v>249651.52853621996</v>
      </c>
      <c r="AF132" s="2">
        <f t="shared" si="211"/>
        <v>250651.52853621996</v>
      </c>
      <c r="AG132" s="2">
        <f t="shared" si="212"/>
        <v>251651.52853621996</v>
      </c>
      <c r="AH132" s="2">
        <f t="shared" si="213"/>
        <v>252651.52853621996</v>
      </c>
      <c r="AI132" s="2">
        <f t="shared" si="214"/>
        <v>253651.52853621996</v>
      </c>
      <c r="AJ132" s="2">
        <f t="shared" si="215"/>
        <v>254651.52853621996</v>
      </c>
      <c r="AK132" s="2">
        <f t="shared" si="216"/>
        <v>255651.52853621996</v>
      </c>
      <c r="AL132" s="2">
        <f t="shared" si="217"/>
        <v>256651.52853621996</v>
      </c>
      <c r="AM132" s="2">
        <f t="shared" si="218"/>
        <v>257651.52853621996</v>
      </c>
      <c r="AN132" s="2">
        <f t="shared" si="219"/>
        <v>258651.52853621996</v>
      </c>
      <c r="AO132" s="2">
        <f t="shared" si="220"/>
        <v>259651.52853621996</v>
      </c>
      <c r="AP132" s="2">
        <f t="shared" si="221"/>
        <v>260651.52853621996</v>
      </c>
      <c r="AQ132" s="2">
        <f t="shared" si="222"/>
        <v>261651.52853621996</v>
      </c>
      <c r="AR132" s="2">
        <f t="shared" si="223"/>
        <v>262651.52853621996</v>
      </c>
      <c r="AS132" s="2">
        <f t="shared" si="224"/>
        <v>263000</v>
      </c>
      <c r="AT132" s="2">
        <f t="shared" si="225"/>
        <v>263000</v>
      </c>
      <c r="AU132" s="2">
        <f t="shared" si="226"/>
        <v>263000</v>
      </c>
      <c r="AV132" s="2">
        <f t="shared" si="227"/>
        <v>263000</v>
      </c>
      <c r="AW132" s="2">
        <f t="shared" si="228"/>
        <v>263000</v>
      </c>
      <c r="AX132" s="21">
        <f t="shared" si="229"/>
        <v>263000</v>
      </c>
      <c r="AY132" s="24"/>
      <c r="AZ132" s="43">
        <f t="shared" si="253"/>
        <v>0.95684531000821527</v>
      </c>
      <c r="BA132" s="43">
        <f t="shared" si="230"/>
        <v>0.95684531000821527</v>
      </c>
      <c r="BB132" s="43">
        <f t="shared" si="231"/>
        <v>0.95684531000821527</v>
      </c>
      <c r="BC132" s="43">
        <f t="shared" si="232"/>
        <v>0.95684531000821527</v>
      </c>
      <c r="BD132" s="43">
        <f t="shared" si="233"/>
        <v>0.95684531000821527</v>
      </c>
      <c r="BE132" s="43">
        <f t="shared" si="234"/>
        <v>0.95684531000821527</v>
      </c>
      <c r="BF132" s="43">
        <f t="shared" si="235"/>
        <v>0.95684531000821527</v>
      </c>
      <c r="BG132" s="43">
        <f t="shared" si="236"/>
        <v>0.95684531000821527</v>
      </c>
      <c r="BH132" s="43">
        <f t="shared" si="237"/>
        <v>0.95684531000821527</v>
      </c>
      <c r="BI132" s="43">
        <f t="shared" si="238"/>
        <v>0.95684531000821527</v>
      </c>
      <c r="BJ132" s="43">
        <f t="shared" si="239"/>
        <v>0.95684531000821527</v>
      </c>
      <c r="BK132" s="43">
        <f t="shared" si="240"/>
        <v>0.95684531000821527</v>
      </c>
      <c r="BL132" s="43">
        <f t="shared" si="241"/>
        <v>0.95684531000821527</v>
      </c>
      <c r="BM132" s="43">
        <f t="shared" si="242"/>
        <v>0.95684531000821527</v>
      </c>
      <c r="BN132" s="43">
        <f t="shared" si="243"/>
        <v>0.95684531000821527</v>
      </c>
      <c r="BO132" s="43">
        <f t="shared" si="244"/>
        <v>0.95684531000821527</v>
      </c>
      <c r="BP132" s="43">
        <f t="shared" si="245"/>
        <v>0.95684531000821527</v>
      </c>
      <c r="BQ132" s="43">
        <f t="shared" si="246"/>
        <v>0.95348734129589752</v>
      </c>
      <c r="BR132" s="43">
        <f t="shared" si="247"/>
        <v>0.94833335566727106</v>
      </c>
      <c r="BS132" s="43">
        <f t="shared" si="248"/>
        <v>0.9431793700386446</v>
      </c>
      <c r="BT132" s="43">
        <f t="shared" si="249"/>
        <v>0.93802538441001815</v>
      </c>
      <c r="BU132" s="43">
        <f t="shared" si="250"/>
        <v>0.93287139878139158</v>
      </c>
      <c r="BV132" s="43">
        <f t="shared" si="251"/>
        <v>0.92771741315276524</v>
      </c>
    </row>
    <row r="133" spans="2:74" x14ac:dyDescent="0.25">
      <c r="B133" s="33">
        <v>29400</v>
      </c>
      <c r="C133" s="11">
        <f t="shared" si="204"/>
        <v>29106</v>
      </c>
      <c r="D133" s="23">
        <f t="shared" si="252"/>
        <v>28131.252114241528</v>
      </c>
      <c r="E133" s="23">
        <f t="shared" si="205"/>
        <v>28131.252114241528</v>
      </c>
      <c r="F133" s="23">
        <f t="shared" si="205"/>
        <v>28131.252114241528</v>
      </c>
      <c r="G133" s="23">
        <f t="shared" si="205"/>
        <v>28131.252114241528</v>
      </c>
      <c r="H133" s="23">
        <f t="shared" si="205"/>
        <v>28131.252114241528</v>
      </c>
      <c r="I133" s="23">
        <f t="shared" si="205"/>
        <v>28131.252114241528</v>
      </c>
      <c r="J133" s="23">
        <f t="shared" si="205"/>
        <v>28131.252114241528</v>
      </c>
      <c r="K133" s="23">
        <f t="shared" si="205"/>
        <v>28131.252114241528</v>
      </c>
      <c r="L133" s="23">
        <f t="shared" si="205"/>
        <v>28131.252114241528</v>
      </c>
      <c r="M133" s="23">
        <f t="shared" si="205"/>
        <v>28131.252114241528</v>
      </c>
      <c r="N133" s="23">
        <f t="shared" si="205"/>
        <v>28131.252114241528</v>
      </c>
      <c r="O133" s="23">
        <f t="shared" si="205"/>
        <v>28131.252114241528</v>
      </c>
      <c r="P133" s="23">
        <f t="shared" si="205"/>
        <v>28131.252114241528</v>
      </c>
      <c r="Q133" s="23">
        <f t="shared" si="205"/>
        <v>28131.252114241528</v>
      </c>
      <c r="R133" s="23">
        <f t="shared" si="205"/>
        <v>28131.252114241528</v>
      </c>
      <c r="S133" s="23">
        <f t="shared" si="205"/>
        <v>28131.252114241528</v>
      </c>
      <c r="T133" s="23">
        <f t="shared" si="205"/>
        <v>28088.190878888552</v>
      </c>
      <c r="U133" s="23">
        <f t="shared" si="206"/>
        <v>27937.179099969799</v>
      </c>
      <c r="V133" s="23">
        <f t="shared" si="206"/>
        <v>27786.167321051042</v>
      </c>
      <c r="W133" s="23">
        <f t="shared" si="206"/>
        <v>27635.155542132288</v>
      </c>
      <c r="X133" s="23">
        <f t="shared" si="206"/>
        <v>27484.143763213531</v>
      </c>
      <c r="Y133" s="23">
        <f t="shared" si="206"/>
        <v>27333.131984294774</v>
      </c>
      <c r="Z133" s="23">
        <f t="shared" si="206"/>
        <v>27182.120205376021</v>
      </c>
      <c r="AB133" s="2">
        <f t="shared" si="207"/>
        <v>247285.1515005074</v>
      </c>
      <c r="AC133" s="2">
        <f t="shared" si="208"/>
        <v>248285.1515005074</v>
      </c>
      <c r="AD133" s="2">
        <f t="shared" si="209"/>
        <v>249285.1515005074</v>
      </c>
      <c r="AE133" s="2">
        <f t="shared" si="210"/>
        <v>250285.1515005074</v>
      </c>
      <c r="AF133" s="2">
        <f t="shared" si="211"/>
        <v>251285.1515005074</v>
      </c>
      <c r="AG133" s="2">
        <f t="shared" si="212"/>
        <v>252285.1515005074</v>
      </c>
      <c r="AH133" s="2">
        <f t="shared" si="213"/>
        <v>253285.1515005074</v>
      </c>
      <c r="AI133" s="2">
        <f t="shared" si="214"/>
        <v>254285.1515005074</v>
      </c>
      <c r="AJ133" s="2">
        <f t="shared" si="215"/>
        <v>255285.1515005074</v>
      </c>
      <c r="AK133" s="2">
        <f t="shared" si="216"/>
        <v>256285.1515005074</v>
      </c>
      <c r="AL133" s="2">
        <f t="shared" si="217"/>
        <v>257285.1515005074</v>
      </c>
      <c r="AM133" s="2">
        <f t="shared" si="218"/>
        <v>258285.1515005074</v>
      </c>
      <c r="AN133" s="2">
        <f t="shared" si="219"/>
        <v>259285.1515005074</v>
      </c>
      <c r="AO133" s="2">
        <f t="shared" si="220"/>
        <v>260285.1515005074</v>
      </c>
      <c r="AP133" s="2">
        <f t="shared" si="221"/>
        <v>261285.1515005074</v>
      </c>
      <c r="AQ133" s="2">
        <f t="shared" si="222"/>
        <v>262285.15150050737</v>
      </c>
      <c r="AR133" s="2">
        <f t="shared" si="223"/>
        <v>263000</v>
      </c>
      <c r="AS133" s="2">
        <f t="shared" si="224"/>
        <v>263000</v>
      </c>
      <c r="AT133" s="2">
        <f t="shared" si="225"/>
        <v>263000</v>
      </c>
      <c r="AU133" s="2">
        <f t="shared" si="226"/>
        <v>263000</v>
      </c>
      <c r="AV133" s="2">
        <f t="shared" si="227"/>
        <v>263000</v>
      </c>
      <c r="AW133" s="2">
        <f t="shared" si="228"/>
        <v>263000</v>
      </c>
      <c r="AX133" s="21">
        <f t="shared" si="229"/>
        <v>263000</v>
      </c>
      <c r="AY133" s="24"/>
      <c r="AZ133" s="43">
        <f t="shared" si="253"/>
        <v>0.95684531000821527</v>
      </c>
      <c r="BA133" s="43">
        <f t="shared" si="230"/>
        <v>0.95684531000821527</v>
      </c>
      <c r="BB133" s="43">
        <f t="shared" si="231"/>
        <v>0.95684531000821527</v>
      </c>
      <c r="BC133" s="43">
        <f t="shared" si="232"/>
        <v>0.95684531000821527</v>
      </c>
      <c r="BD133" s="43">
        <f t="shared" si="233"/>
        <v>0.95684531000821527</v>
      </c>
      <c r="BE133" s="43">
        <f t="shared" si="234"/>
        <v>0.95684531000821527</v>
      </c>
      <c r="BF133" s="43">
        <f t="shared" si="235"/>
        <v>0.95684531000821527</v>
      </c>
      <c r="BG133" s="43">
        <f t="shared" si="236"/>
        <v>0.95684531000821527</v>
      </c>
      <c r="BH133" s="43">
        <f t="shared" si="237"/>
        <v>0.95684531000821527</v>
      </c>
      <c r="BI133" s="43">
        <f t="shared" si="238"/>
        <v>0.95684531000821527</v>
      </c>
      <c r="BJ133" s="43">
        <f t="shared" si="239"/>
        <v>0.95684531000821527</v>
      </c>
      <c r="BK133" s="43">
        <f t="shared" si="240"/>
        <v>0.95684531000821527</v>
      </c>
      <c r="BL133" s="43">
        <f t="shared" si="241"/>
        <v>0.95684531000821527</v>
      </c>
      <c r="BM133" s="43">
        <f t="shared" si="242"/>
        <v>0.95684531000821527</v>
      </c>
      <c r="BN133" s="43">
        <f t="shared" si="243"/>
        <v>0.95684531000821527</v>
      </c>
      <c r="BO133" s="43">
        <f t="shared" si="244"/>
        <v>0.95684531000821527</v>
      </c>
      <c r="BP133" s="43">
        <f t="shared" si="245"/>
        <v>0.95538064213906637</v>
      </c>
      <c r="BQ133" s="43">
        <f t="shared" si="246"/>
        <v>0.95024418707380265</v>
      </c>
      <c r="BR133" s="43">
        <f t="shared" si="247"/>
        <v>0.94510773200853881</v>
      </c>
      <c r="BS133" s="43">
        <f t="shared" si="248"/>
        <v>0.93997127694327509</v>
      </c>
      <c r="BT133" s="43">
        <f t="shared" si="249"/>
        <v>0.93483482187801126</v>
      </c>
      <c r="BU133" s="43">
        <f t="shared" si="250"/>
        <v>0.92969836681274742</v>
      </c>
      <c r="BV133" s="43">
        <f t="shared" si="251"/>
        <v>0.9245619117474837</v>
      </c>
    </row>
    <row r="134" spans="2:74" x14ac:dyDescent="0.25">
      <c r="B134" s="33">
        <v>29500</v>
      </c>
      <c r="C134" s="11">
        <f t="shared" si="204"/>
        <v>29205</v>
      </c>
      <c r="D134" s="23">
        <f t="shared" si="252"/>
        <v>28226.936645242349</v>
      </c>
      <c r="E134" s="23">
        <f t="shared" si="205"/>
        <v>28226.936645242349</v>
      </c>
      <c r="F134" s="23">
        <f t="shared" si="205"/>
        <v>28226.936645242349</v>
      </c>
      <c r="G134" s="23">
        <f t="shared" si="205"/>
        <v>28226.936645242349</v>
      </c>
      <c r="H134" s="23">
        <f t="shared" si="205"/>
        <v>28226.936645242349</v>
      </c>
      <c r="I134" s="23">
        <f t="shared" si="205"/>
        <v>28226.936645242349</v>
      </c>
      <c r="J134" s="23">
        <f t="shared" si="205"/>
        <v>28226.936645242349</v>
      </c>
      <c r="K134" s="23">
        <f t="shared" si="205"/>
        <v>28226.936645242349</v>
      </c>
      <c r="L134" s="23">
        <f t="shared" si="205"/>
        <v>28226.936645242349</v>
      </c>
      <c r="M134" s="23">
        <f t="shared" si="205"/>
        <v>28226.936645242349</v>
      </c>
      <c r="N134" s="23">
        <f t="shared" si="205"/>
        <v>28226.936645242349</v>
      </c>
      <c r="O134" s="23">
        <f t="shared" si="205"/>
        <v>28226.936645242349</v>
      </c>
      <c r="P134" s="23">
        <f t="shared" si="205"/>
        <v>28226.936645242349</v>
      </c>
      <c r="Q134" s="23">
        <f t="shared" si="205"/>
        <v>28226.936645242349</v>
      </c>
      <c r="R134" s="23">
        <f t="shared" si="205"/>
        <v>28226.936645242349</v>
      </c>
      <c r="S134" s="23">
        <f t="shared" si="205"/>
        <v>28226.936645242349</v>
      </c>
      <c r="T134" s="23">
        <f t="shared" si="205"/>
        <v>28088.190878888552</v>
      </c>
      <c r="U134" s="23">
        <f t="shared" si="206"/>
        <v>27937.179099969799</v>
      </c>
      <c r="V134" s="23">
        <f t="shared" si="206"/>
        <v>27786.167321051042</v>
      </c>
      <c r="W134" s="23">
        <f t="shared" si="206"/>
        <v>27635.155542132288</v>
      </c>
      <c r="X134" s="23">
        <f t="shared" si="206"/>
        <v>27484.143763213531</v>
      </c>
      <c r="Y134" s="23">
        <f t="shared" si="206"/>
        <v>27333.131984294774</v>
      </c>
      <c r="Z134" s="23">
        <f t="shared" si="206"/>
        <v>27182.120205376021</v>
      </c>
      <c r="AB134" s="2">
        <f t="shared" si="207"/>
        <v>247918.77446479484</v>
      </c>
      <c r="AC134" s="2">
        <f t="shared" si="208"/>
        <v>248918.77446479484</v>
      </c>
      <c r="AD134" s="2">
        <f t="shared" si="209"/>
        <v>249918.77446479484</v>
      </c>
      <c r="AE134" s="2">
        <f t="shared" si="210"/>
        <v>250918.77446479484</v>
      </c>
      <c r="AF134" s="2">
        <f t="shared" si="211"/>
        <v>251918.77446479484</v>
      </c>
      <c r="AG134" s="2">
        <f t="shared" si="212"/>
        <v>252918.77446479484</v>
      </c>
      <c r="AH134" s="2">
        <f t="shared" si="213"/>
        <v>253918.77446479484</v>
      </c>
      <c r="AI134" s="2">
        <f t="shared" si="214"/>
        <v>254918.77446479484</v>
      </c>
      <c r="AJ134" s="2">
        <f t="shared" si="215"/>
        <v>255918.77446479484</v>
      </c>
      <c r="AK134" s="2">
        <f t="shared" si="216"/>
        <v>256918.77446479484</v>
      </c>
      <c r="AL134" s="2">
        <f t="shared" si="217"/>
        <v>257918.77446479484</v>
      </c>
      <c r="AM134" s="2">
        <f t="shared" si="218"/>
        <v>258918.77446479484</v>
      </c>
      <c r="AN134" s="2">
        <f t="shared" si="219"/>
        <v>259918.77446479484</v>
      </c>
      <c r="AO134" s="2">
        <f t="shared" si="220"/>
        <v>260918.77446479484</v>
      </c>
      <c r="AP134" s="2">
        <f t="shared" si="221"/>
        <v>261918.77446479484</v>
      </c>
      <c r="AQ134" s="2">
        <f t="shared" si="222"/>
        <v>262918.77446479484</v>
      </c>
      <c r="AR134" s="2">
        <f t="shared" si="223"/>
        <v>263000</v>
      </c>
      <c r="AS134" s="2">
        <f t="shared" si="224"/>
        <v>263000</v>
      </c>
      <c r="AT134" s="2">
        <f t="shared" si="225"/>
        <v>263000</v>
      </c>
      <c r="AU134" s="2">
        <f t="shared" si="226"/>
        <v>263000</v>
      </c>
      <c r="AV134" s="2">
        <f t="shared" si="227"/>
        <v>263000</v>
      </c>
      <c r="AW134" s="2">
        <f t="shared" si="228"/>
        <v>263000</v>
      </c>
      <c r="AX134" s="21">
        <f t="shared" si="229"/>
        <v>263000</v>
      </c>
      <c r="AY134" s="24"/>
      <c r="AZ134" s="43">
        <f t="shared" si="253"/>
        <v>0.95684531000821527</v>
      </c>
      <c r="BA134" s="43">
        <f t="shared" si="230"/>
        <v>0.95684531000821527</v>
      </c>
      <c r="BB134" s="43">
        <f t="shared" si="231"/>
        <v>0.95684531000821527</v>
      </c>
      <c r="BC134" s="43">
        <f t="shared" si="232"/>
        <v>0.95684531000821527</v>
      </c>
      <c r="BD134" s="43">
        <f t="shared" si="233"/>
        <v>0.95684531000821527</v>
      </c>
      <c r="BE134" s="43">
        <f t="shared" si="234"/>
        <v>0.95684531000821527</v>
      </c>
      <c r="BF134" s="43">
        <f t="shared" si="235"/>
        <v>0.95684531000821527</v>
      </c>
      <c r="BG134" s="43">
        <f t="shared" si="236"/>
        <v>0.95684531000821527</v>
      </c>
      <c r="BH134" s="43">
        <f t="shared" si="237"/>
        <v>0.95684531000821527</v>
      </c>
      <c r="BI134" s="43">
        <f t="shared" si="238"/>
        <v>0.95684531000821527</v>
      </c>
      <c r="BJ134" s="43">
        <f t="shared" si="239"/>
        <v>0.95684531000821527</v>
      </c>
      <c r="BK134" s="43">
        <f t="shared" si="240"/>
        <v>0.95684531000821527</v>
      </c>
      <c r="BL134" s="43">
        <f t="shared" si="241"/>
        <v>0.95684531000821527</v>
      </c>
      <c r="BM134" s="43">
        <f t="shared" si="242"/>
        <v>0.95684531000821527</v>
      </c>
      <c r="BN134" s="43">
        <f t="shared" si="243"/>
        <v>0.95684531000821527</v>
      </c>
      <c r="BO134" s="43">
        <f t="shared" si="244"/>
        <v>0.95684531000821527</v>
      </c>
      <c r="BP134" s="43">
        <f t="shared" si="245"/>
        <v>0.95214206369113741</v>
      </c>
      <c r="BQ134" s="43">
        <f t="shared" si="246"/>
        <v>0.94702302033795926</v>
      </c>
      <c r="BR134" s="43">
        <f t="shared" si="247"/>
        <v>0.94190397698478112</v>
      </c>
      <c r="BS134" s="43">
        <f t="shared" si="248"/>
        <v>0.93678493363160298</v>
      </c>
      <c r="BT134" s="43">
        <f t="shared" si="249"/>
        <v>0.93166589027842484</v>
      </c>
      <c r="BU134" s="43">
        <f t="shared" si="250"/>
        <v>0.92654684692524658</v>
      </c>
      <c r="BV134" s="43">
        <f t="shared" si="251"/>
        <v>0.92142780357206855</v>
      </c>
    </row>
    <row r="135" spans="2:74" x14ac:dyDescent="0.25">
      <c r="B135" s="33">
        <v>29600</v>
      </c>
      <c r="C135" s="11">
        <f t="shared" si="204"/>
        <v>29304</v>
      </c>
      <c r="D135" s="23">
        <f t="shared" si="252"/>
        <v>28322.62117624317</v>
      </c>
      <c r="E135" s="23">
        <f t="shared" si="205"/>
        <v>28322.62117624317</v>
      </c>
      <c r="F135" s="23">
        <f t="shared" si="205"/>
        <v>28322.62117624317</v>
      </c>
      <c r="G135" s="23">
        <f t="shared" si="205"/>
        <v>28322.62117624317</v>
      </c>
      <c r="H135" s="23">
        <f t="shared" si="205"/>
        <v>28322.62117624317</v>
      </c>
      <c r="I135" s="23">
        <f t="shared" si="205"/>
        <v>28322.62117624317</v>
      </c>
      <c r="J135" s="23">
        <f t="shared" si="205"/>
        <v>28322.62117624317</v>
      </c>
      <c r="K135" s="23">
        <f t="shared" si="205"/>
        <v>28322.62117624317</v>
      </c>
      <c r="L135" s="23">
        <f t="shared" si="205"/>
        <v>28322.62117624317</v>
      </c>
      <c r="M135" s="23">
        <f t="shared" si="205"/>
        <v>28322.62117624317</v>
      </c>
      <c r="N135" s="23">
        <f t="shared" si="205"/>
        <v>28322.62117624317</v>
      </c>
      <c r="O135" s="23">
        <f t="shared" si="205"/>
        <v>28322.62117624317</v>
      </c>
      <c r="P135" s="23">
        <f t="shared" si="205"/>
        <v>28322.62117624317</v>
      </c>
      <c r="Q135" s="23">
        <f t="shared" si="205"/>
        <v>28322.62117624317</v>
      </c>
      <c r="R135" s="23">
        <f t="shared" si="205"/>
        <v>28322.62117624317</v>
      </c>
      <c r="S135" s="23">
        <f t="shared" si="205"/>
        <v>28239.202657807309</v>
      </c>
      <c r="T135" s="23">
        <f t="shared" si="205"/>
        <v>28088.190878888552</v>
      </c>
      <c r="U135" s="23">
        <f t="shared" si="206"/>
        <v>27937.179099969799</v>
      </c>
      <c r="V135" s="23">
        <f t="shared" si="206"/>
        <v>27786.167321051042</v>
      </c>
      <c r="W135" s="23">
        <f t="shared" si="206"/>
        <v>27635.155542132288</v>
      </c>
      <c r="X135" s="23">
        <f t="shared" si="206"/>
        <v>27484.143763213531</v>
      </c>
      <c r="Y135" s="23">
        <f t="shared" si="206"/>
        <v>27333.131984294774</v>
      </c>
      <c r="Z135" s="23">
        <f t="shared" si="206"/>
        <v>27182.120205376021</v>
      </c>
      <c r="AB135" s="2">
        <f t="shared" si="207"/>
        <v>248552.39742908228</v>
      </c>
      <c r="AC135" s="2">
        <f t="shared" si="208"/>
        <v>249552.39742908228</v>
      </c>
      <c r="AD135" s="2">
        <f t="shared" si="209"/>
        <v>250552.39742908228</v>
      </c>
      <c r="AE135" s="2">
        <f t="shared" si="210"/>
        <v>251552.39742908228</v>
      </c>
      <c r="AF135" s="2">
        <f t="shared" si="211"/>
        <v>252552.39742908228</v>
      </c>
      <c r="AG135" s="2">
        <f t="shared" si="212"/>
        <v>253552.39742908228</v>
      </c>
      <c r="AH135" s="2">
        <f t="shared" si="213"/>
        <v>254552.39742908228</v>
      </c>
      <c r="AI135" s="2">
        <f t="shared" si="214"/>
        <v>255552.39742908228</v>
      </c>
      <c r="AJ135" s="2">
        <f t="shared" si="215"/>
        <v>256552.39742908228</v>
      </c>
      <c r="AK135" s="2">
        <f t="shared" si="216"/>
        <v>257552.39742908228</v>
      </c>
      <c r="AL135" s="2">
        <f t="shared" si="217"/>
        <v>258552.39742908228</v>
      </c>
      <c r="AM135" s="2">
        <f t="shared" si="218"/>
        <v>259552.39742908228</v>
      </c>
      <c r="AN135" s="2">
        <f t="shared" si="219"/>
        <v>260552.39742908228</v>
      </c>
      <c r="AO135" s="2">
        <f t="shared" si="220"/>
        <v>261552.39742908228</v>
      </c>
      <c r="AP135" s="2">
        <f t="shared" si="221"/>
        <v>262552.39742908231</v>
      </c>
      <c r="AQ135" s="2">
        <f t="shared" si="222"/>
        <v>263000</v>
      </c>
      <c r="AR135" s="2">
        <f t="shared" si="223"/>
        <v>263000</v>
      </c>
      <c r="AS135" s="2">
        <f t="shared" si="224"/>
        <v>263000</v>
      </c>
      <c r="AT135" s="2">
        <f t="shared" si="225"/>
        <v>263000</v>
      </c>
      <c r="AU135" s="2">
        <f t="shared" si="226"/>
        <v>263000</v>
      </c>
      <c r="AV135" s="2">
        <f t="shared" si="227"/>
        <v>263000</v>
      </c>
      <c r="AW135" s="2">
        <f t="shared" si="228"/>
        <v>263000</v>
      </c>
      <c r="AX135" s="21">
        <f t="shared" si="229"/>
        <v>263000</v>
      </c>
      <c r="AY135" s="24"/>
      <c r="AZ135" s="43">
        <f t="shared" si="253"/>
        <v>0.95684531000821527</v>
      </c>
      <c r="BA135" s="43">
        <f t="shared" si="230"/>
        <v>0.95684531000821527</v>
      </c>
      <c r="BB135" s="43">
        <f t="shared" si="231"/>
        <v>0.95684531000821527</v>
      </c>
      <c r="BC135" s="43">
        <f t="shared" si="232"/>
        <v>0.95684531000821527</v>
      </c>
      <c r="BD135" s="43">
        <f t="shared" si="233"/>
        <v>0.95684531000821527</v>
      </c>
      <c r="BE135" s="43">
        <f t="shared" si="234"/>
        <v>0.95684531000821527</v>
      </c>
      <c r="BF135" s="43">
        <f t="shared" si="235"/>
        <v>0.95684531000821527</v>
      </c>
      <c r="BG135" s="43">
        <f t="shared" si="236"/>
        <v>0.95684531000821527</v>
      </c>
      <c r="BH135" s="43">
        <f t="shared" si="237"/>
        <v>0.95684531000821527</v>
      </c>
      <c r="BI135" s="43">
        <f t="shared" si="238"/>
        <v>0.95684531000821527</v>
      </c>
      <c r="BJ135" s="43">
        <f t="shared" si="239"/>
        <v>0.95684531000821527</v>
      </c>
      <c r="BK135" s="43">
        <f t="shared" si="240"/>
        <v>0.95684531000821527</v>
      </c>
      <c r="BL135" s="43">
        <f t="shared" si="241"/>
        <v>0.95684531000821527</v>
      </c>
      <c r="BM135" s="43">
        <f t="shared" si="242"/>
        <v>0.95684531000821527</v>
      </c>
      <c r="BN135" s="43">
        <f t="shared" si="243"/>
        <v>0.95684531000821527</v>
      </c>
      <c r="BO135" s="43">
        <f t="shared" si="244"/>
        <v>0.95402711681781449</v>
      </c>
      <c r="BP135" s="43">
        <f t="shared" si="245"/>
        <v>0.94892536753001866</v>
      </c>
      <c r="BQ135" s="43">
        <f t="shared" si="246"/>
        <v>0.94382361824222294</v>
      </c>
      <c r="BR135" s="43">
        <f t="shared" si="247"/>
        <v>0.93872186895442711</v>
      </c>
      <c r="BS135" s="43">
        <f t="shared" si="248"/>
        <v>0.93362011966663139</v>
      </c>
      <c r="BT135" s="43">
        <f t="shared" si="249"/>
        <v>0.92851837037883556</v>
      </c>
      <c r="BU135" s="43">
        <f t="shared" si="250"/>
        <v>0.92341662109103961</v>
      </c>
      <c r="BV135" s="43">
        <f t="shared" si="251"/>
        <v>0.91831487180324389</v>
      </c>
    </row>
    <row r="136" spans="2:74" x14ac:dyDescent="0.25">
      <c r="B136" s="33">
        <v>29700</v>
      </c>
      <c r="C136" s="11">
        <f t="shared" si="204"/>
        <v>29403</v>
      </c>
      <c r="D136" s="23">
        <f t="shared" si="252"/>
        <v>28418.305707243991</v>
      </c>
      <c r="E136" s="23">
        <f t="shared" si="205"/>
        <v>28418.305707243991</v>
      </c>
      <c r="F136" s="23">
        <f t="shared" si="205"/>
        <v>28418.305707243991</v>
      </c>
      <c r="G136" s="23">
        <f t="shared" si="205"/>
        <v>28418.305707243991</v>
      </c>
      <c r="H136" s="23">
        <f t="shared" si="205"/>
        <v>28418.305707243991</v>
      </c>
      <c r="I136" s="23">
        <f t="shared" si="205"/>
        <v>28418.305707243991</v>
      </c>
      <c r="J136" s="23">
        <f t="shared" si="205"/>
        <v>28418.305707243991</v>
      </c>
      <c r="K136" s="23">
        <f t="shared" si="205"/>
        <v>28418.305707243991</v>
      </c>
      <c r="L136" s="23">
        <f t="shared" si="205"/>
        <v>28418.305707243991</v>
      </c>
      <c r="M136" s="23">
        <f t="shared" si="205"/>
        <v>28418.305707243991</v>
      </c>
      <c r="N136" s="23">
        <f t="shared" si="205"/>
        <v>28418.305707243991</v>
      </c>
      <c r="O136" s="23">
        <f t="shared" si="205"/>
        <v>28418.305707243991</v>
      </c>
      <c r="P136" s="23">
        <f t="shared" si="205"/>
        <v>28418.305707243991</v>
      </c>
      <c r="Q136" s="23">
        <f t="shared" si="205"/>
        <v>28418.305707243991</v>
      </c>
      <c r="R136" s="23">
        <f t="shared" si="205"/>
        <v>28390.214436726066</v>
      </c>
      <c r="S136" s="23">
        <f t="shared" si="205"/>
        <v>28239.202657807309</v>
      </c>
      <c r="T136" s="23">
        <f t="shared" si="205"/>
        <v>28088.190878888552</v>
      </c>
      <c r="U136" s="23">
        <f t="shared" si="206"/>
        <v>27937.179099969799</v>
      </c>
      <c r="V136" s="23">
        <f t="shared" si="206"/>
        <v>27786.167321051042</v>
      </c>
      <c r="W136" s="23">
        <f t="shared" si="206"/>
        <v>27635.155542132288</v>
      </c>
      <c r="X136" s="23">
        <f t="shared" si="206"/>
        <v>27484.143763213531</v>
      </c>
      <c r="Y136" s="23">
        <f t="shared" si="206"/>
        <v>27333.131984294774</v>
      </c>
      <c r="Z136" s="23">
        <f t="shared" si="206"/>
        <v>27182.120205376021</v>
      </c>
      <c r="AB136" s="2">
        <f t="shared" si="207"/>
        <v>249186.02039336972</v>
      </c>
      <c r="AC136" s="2">
        <f t="shared" si="208"/>
        <v>250186.02039336972</v>
      </c>
      <c r="AD136" s="2">
        <f t="shared" si="209"/>
        <v>251186.02039336972</v>
      </c>
      <c r="AE136" s="2">
        <f t="shared" si="210"/>
        <v>252186.02039336972</v>
      </c>
      <c r="AF136" s="2">
        <f t="shared" si="211"/>
        <v>253186.02039336972</v>
      </c>
      <c r="AG136" s="2">
        <f t="shared" si="212"/>
        <v>254186.02039336972</v>
      </c>
      <c r="AH136" s="2">
        <f t="shared" si="213"/>
        <v>255186.02039336972</v>
      </c>
      <c r="AI136" s="2">
        <f t="shared" si="214"/>
        <v>256186.02039336972</v>
      </c>
      <c r="AJ136" s="2">
        <f t="shared" si="215"/>
        <v>257186.02039336972</v>
      </c>
      <c r="AK136" s="2">
        <f t="shared" si="216"/>
        <v>258186.02039336972</v>
      </c>
      <c r="AL136" s="2">
        <f t="shared" si="217"/>
        <v>259186.02039336972</v>
      </c>
      <c r="AM136" s="2">
        <f t="shared" si="218"/>
        <v>260186.02039336972</v>
      </c>
      <c r="AN136" s="2">
        <f t="shared" si="219"/>
        <v>261186.02039336972</v>
      </c>
      <c r="AO136" s="2">
        <f t="shared" si="220"/>
        <v>262186.02039336972</v>
      </c>
      <c r="AP136" s="2">
        <f t="shared" si="221"/>
        <v>263000</v>
      </c>
      <c r="AQ136" s="2">
        <f t="shared" si="222"/>
        <v>263000</v>
      </c>
      <c r="AR136" s="2">
        <f t="shared" si="223"/>
        <v>263000</v>
      </c>
      <c r="AS136" s="2">
        <f t="shared" si="224"/>
        <v>263000</v>
      </c>
      <c r="AT136" s="2">
        <f t="shared" si="225"/>
        <v>263000</v>
      </c>
      <c r="AU136" s="2">
        <f t="shared" si="226"/>
        <v>263000</v>
      </c>
      <c r="AV136" s="2">
        <f t="shared" si="227"/>
        <v>263000</v>
      </c>
      <c r="AW136" s="2">
        <f t="shared" si="228"/>
        <v>263000</v>
      </c>
      <c r="AX136" s="21">
        <f t="shared" si="229"/>
        <v>263000</v>
      </c>
      <c r="AY136" s="24"/>
      <c r="AZ136" s="43">
        <f t="shared" si="253"/>
        <v>0.95684531000821516</v>
      </c>
      <c r="BA136" s="43">
        <f t="shared" si="230"/>
        <v>0.95684531000821516</v>
      </c>
      <c r="BB136" s="43">
        <f t="shared" si="231"/>
        <v>0.95684531000821516</v>
      </c>
      <c r="BC136" s="43">
        <f t="shared" si="232"/>
        <v>0.95684531000821516</v>
      </c>
      <c r="BD136" s="43">
        <f t="shared" si="233"/>
        <v>0.95684531000821516</v>
      </c>
      <c r="BE136" s="43">
        <f t="shared" si="234"/>
        <v>0.95684531000821516</v>
      </c>
      <c r="BF136" s="43">
        <f t="shared" si="235"/>
        <v>0.95684531000821516</v>
      </c>
      <c r="BG136" s="43">
        <f t="shared" si="236"/>
        <v>0.95684531000821516</v>
      </c>
      <c r="BH136" s="43">
        <f t="shared" si="237"/>
        <v>0.95684531000821516</v>
      </c>
      <c r="BI136" s="43">
        <f t="shared" si="238"/>
        <v>0.95684531000821516</v>
      </c>
      <c r="BJ136" s="43">
        <f t="shared" si="239"/>
        <v>0.95684531000821516</v>
      </c>
      <c r="BK136" s="43">
        <f t="shared" si="240"/>
        <v>0.95684531000821516</v>
      </c>
      <c r="BL136" s="43">
        <f t="shared" si="241"/>
        <v>0.95684531000821516</v>
      </c>
      <c r="BM136" s="43">
        <f t="shared" si="242"/>
        <v>0.95684531000821516</v>
      </c>
      <c r="BN136" s="43">
        <f t="shared" si="243"/>
        <v>0.95589947598404268</v>
      </c>
      <c r="BO136" s="43">
        <f t="shared" si="244"/>
        <v>0.95081490430327642</v>
      </c>
      <c r="BP136" s="43">
        <f t="shared" si="245"/>
        <v>0.94573033262251016</v>
      </c>
      <c r="BQ136" s="43">
        <f t="shared" si="246"/>
        <v>0.94064576094174401</v>
      </c>
      <c r="BR136" s="43">
        <f t="shared" si="247"/>
        <v>0.93556118926097787</v>
      </c>
      <c r="BS136" s="43">
        <f t="shared" si="248"/>
        <v>0.93047661758021172</v>
      </c>
      <c r="BT136" s="43">
        <f t="shared" si="249"/>
        <v>0.92539204589944546</v>
      </c>
      <c r="BU136" s="43">
        <f t="shared" si="250"/>
        <v>0.92030747421867931</v>
      </c>
      <c r="BV136" s="43">
        <f t="shared" si="251"/>
        <v>0.91522290253791316</v>
      </c>
    </row>
    <row r="137" spans="2:74" x14ac:dyDescent="0.25">
      <c r="B137" s="33">
        <v>29800</v>
      </c>
      <c r="C137" s="11">
        <f t="shared" si="204"/>
        <v>29502</v>
      </c>
      <c r="D137" s="23">
        <f t="shared" si="252"/>
        <v>28513.990238244813</v>
      </c>
      <c r="E137" s="23">
        <f t="shared" si="205"/>
        <v>28513.990238244813</v>
      </c>
      <c r="F137" s="23">
        <f t="shared" si="205"/>
        <v>28513.990238244813</v>
      </c>
      <c r="G137" s="23">
        <f t="shared" si="205"/>
        <v>28513.990238244813</v>
      </c>
      <c r="H137" s="23">
        <f t="shared" si="205"/>
        <v>28513.990238244813</v>
      </c>
      <c r="I137" s="23">
        <f t="shared" si="205"/>
        <v>28513.990238244813</v>
      </c>
      <c r="J137" s="23">
        <f t="shared" si="205"/>
        <v>28513.990238244813</v>
      </c>
      <c r="K137" s="23">
        <f t="shared" si="205"/>
        <v>28513.990238244813</v>
      </c>
      <c r="L137" s="23">
        <f t="shared" si="205"/>
        <v>28513.990238244813</v>
      </c>
      <c r="M137" s="23">
        <f t="shared" si="205"/>
        <v>28513.990238244813</v>
      </c>
      <c r="N137" s="23">
        <f t="shared" si="205"/>
        <v>28513.990238244813</v>
      </c>
      <c r="O137" s="23">
        <f t="shared" si="205"/>
        <v>28513.990238244813</v>
      </c>
      <c r="P137" s="23">
        <f t="shared" si="205"/>
        <v>28513.990238244813</v>
      </c>
      <c r="Q137" s="23">
        <f t="shared" si="205"/>
        <v>28513.990238244813</v>
      </c>
      <c r="R137" s="23">
        <f t="shared" si="205"/>
        <v>28390.214436726066</v>
      </c>
      <c r="S137" s="23">
        <f t="shared" si="205"/>
        <v>28239.202657807309</v>
      </c>
      <c r="T137" s="23">
        <f t="shared" si="205"/>
        <v>28088.190878888552</v>
      </c>
      <c r="U137" s="23">
        <f t="shared" si="206"/>
        <v>27937.179099969799</v>
      </c>
      <c r="V137" s="23">
        <f t="shared" si="206"/>
        <v>27786.167321051042</v>
      </c>
      <c r="W137" s="23">
        <f t="shared" si="206"/>
        <v>27635.155542132288</v>
      </c>
      <c r="X137" s="23">
        <f t="shared" si="206"/>
        <v>27484.143763213531</v>
      </c>
      <c r="Y137" s="23">
        <f t="shared" si="206"/>
        <v>27333.131984294774</v>
      </c>
      <c r="Z137" s="23">
        <f t="shared" si="206"/>
        <v>27182.120205376021</v>
      </c>
      <c r="AB137" s="2">
        <f t="shared" si="207"/>
        <v>249819.64335765716</v>
      </c>
      <c r="AC137" s="2">
        <f t="shared" si="208"/>
        <v>250819.64335765716</v>
      </c>
      <c r="AD137" s="2">
        <f t="shared" si="209"/>
        <v>251819.64335765716</v>
      </c>
      <c r="AE137" s="2">
        <f t="shared" si="210"/>
        <v>252819.64335765716</v>
      </c>
      <c r="AF137" s="2">
        <f t="shared" si="211"/>
        <v>253819.64335765716</v>
      </c>
      <c r="AG137" s="2">
        <f t="shared" si="212"/>
        <v>254819.64335765716</v>
      </c>
      <c r="AH137" s="2">
        <f t="shared" si="213"/>
        <v>255819.64335765716</v>
      </c>
      <c r="AI137" s="2">
        <f t="shared" si="214"/>
        <v>256819.64335765716</v>
      </c>
      <c r="AJ137" s="2">
        <f t="shared" si="215"/>
        <v>257819.64335765716</v>
      </c>
      <c r="AK137" s="2">
        <f t="shared" si="216"/>
        <v>258819.64335765716</v>
      </c>
      <c r="AL137" s="2">
        <f t="shared" si="217"/>
        <v>259819.64335765716</v>
      </c>
      <c r="AM137" s="2">
        <f t="shared" si="218"/>
        <v>260819.64335765716</v>
      </c>
      <c r="AN137" s="2">
        <f t="shared" si="219"/>
        <v>261819.64335765716</v>
      </c>
      <c r="AO137" s="2">
        <f t="shared" si="220"/>
        <v>262819.64335765713</v>
      </c>
      <c r="AP137" s="2">
        <f t="shared" si="221"/>
        <v>263000</v>
      </c>
      <c r="AQ137" s="2">
        <f t="shared" si="222"/>
        <v>263000</v>
      </c>
      <c r="AR137" s="2">
        <f t="shared" si="223"/>
        <v>263000</v>
      </c>
      <c r="AS137" s="2">
        <f t="shared" si="224"/>
        <v>263000</v>
      </c>
      <c r="AT137" s="2">
        <f t="shared" si="225"/>
        <v>263000</v>
      </c>
      <c r="AU137" s="2">
        <f t="shared" si="226"/>
        <v>263000</v>
      </c>
      <c r="AV137" s="2">
        <f t="shared" si="227"/>
        <v>263000</v>
      </c>
      <c r="AW137" s="2">
        <f t="shared" si="228"/>
        <v>263000</v>
      </c>
      <c r="AX137" s="21">
        <f t="shared" si="229"/>
        <v>263000</v>
      </c>
      <c r="AY137" s="24"/>
      <c r="AZ137" s="43">
        <f t="shared" si="253"/>
        <v>0.95684531000821516</v>
      </c>
      <c r="BA137" s="43">
        <f t="shared" si="230"/>
        <v>0.95684531000821516</v>
      </c>
      <c r="BB137" s="43">
        <f t="shared" si="231"/>
        <v>0.95684531000821516</v>
      </c>
      <c r="BC137" s="43">
        <f t="shared" si="232"/>
        <v>0.95684531000821516</v>
      </c>
      <c r="BD137" s="43">
        <f t="shared" si="233"/>
        <v>0.95684531000821516</v>
      </c>
      <c r="BE137" s="43">
        <f t="shared" si="234"/>
        <v>0.95684531000821516</v>
      </c>
      <c r="BF137" s="43">
        <f t="shared" si="235"/>
        <v>0.95684531000821516</v>
      </c>
      <c r="BG137" s="43">
        <f t="shared" si="236"/>
        <v>0.95684531000821516</v>
      </c>
      <c r="BH137" s="43">
        <f t="shared" si="237"/>
        <v>0.95684531000821516</v>
      </c>
      <c r="BI137" s="43">
        <f t="shared" si="238"/>
        <v>0.95684531000821516</v>
      </c>
      <c r="BJ137" s="43">
        <f t="shared" si="239"/>
        <v>0.95684531000821516</v>
      </c>
      <c r="BK137" s="43">
        <f t="shared" si="240"/>
        <v>0.95684531000821516</v>
      </c>
      <c r="BL137" s="43">
        <f t="shared" si="241"/>
        <v>0.95684531000821516</v>
      </c>
      <c r="BM137" s="43">
        <f t="shared" si="242"/>
        <v>0.95684531000821516</v>
      </c>
      <c r="BN137" s="43">
        <f t="shared" si="243"/>
        <v>0.95269175962168007</v>
      </c>
      <c r="BO137" s="43">
        <f t="shared" si="244"/>
        <v>0.94762425026199026</v>
      </c>
      <c r="BP137" s="43">
        <f t="shared" si="245"/>
        <v>0.94255674090230046</v>
      </c>
      <c r="BQ137" s="43">
        <f t="shared" si="246"/>
        <v>0.93748923154261066</v>
      </c>
      <c r="BR137" s="43">
        <f t="shared" si="247"/>
        <v>0.93242172218292085</v>
      </c>
      <c r="BS137" s="43">
        <f t="shared" si="248"/>
        <v>0.92735421282323116</v>
      </c>
      <c r="BT137" s="43">
        <f t="shared" si="249"/>
        <v>0.92228670346354136</v>
      </c>
      <c r="BU137" s="43">
        <f t="shared" si="250"/>
        <v>0.91721919410385144</v>
      </c>
      <c r="BV137" s="43">
        <f t="shared" si="251"/>
        <v>0.91215168474416175</v>
      </c>
    </row>
    <row r="138" spans="2:74" x14ac:dyDescent="0.25">
      <c r="B138" s="33">
        <v>29900</v>
      </c>
      <c r="C138" s="11">
        <f t="shared" si="204"/>
        <v>29601</v>
      </c>
      <c r="D138" s="23">
        <f t="shared" si="252"/>
        <v>28609.674769245637</v>
      </c>
      <c r="E138" s="23">
        <f t="shared" si="205"/>
        <v>28609.674769245637</v>
      </c>
      <c r="F138" s="23">
        <f t="shared" si="205"/>
        <v>28609.674769245637</v>
      </c>
      <c r="G138" s="23">
        <f t="shared" si="205"/>
        <v>28609.674769245637</v>
      </c>
      <c r="H138" s="23">
        <f t="shared" si="205"/>
        <v>28609.674769245637</v>
      </c>
      <c r="I138" s="23">
        <f t="shared" si="205"/>
        <v>28609.674769245637</v>
      </c>
      <c r="J138" s="23">
        <f t="shared" si="205"/>
        <v>28609.674769245637</v>
      </c>
      <c r="K138" s="23">
        <f t="shared" si="205"/>
        <v>28609.674769245637</v>
      </c>
      <c r="L138" s="23">
        <f t="shared" si="205"/>
        <v>28609.674769245637</v>
      </c>
      <c r="M138" s="23">
        <f t="shared" si="205"/>
        <v>28609.674769245637</v>
      </c>
      <c r="N138" s="23">
        <f t="shared" si="205"/>
        <v>28609.674769245637</v>
      </c>
      <c r="O138" s="23">
        <f t="shared" si="205"/>
        <v>28609.674769245637</v>
      </c>
      <c r="P138" s="23">
        <f t="shared" si="205"/>
        <v>28609.674769245637</v>
      </c>
      <c r="Q138" s="23">
        <f t="shared" si="205"/>
        <v>28541.22621564482</v>
      </c>
      <c r="R138" s="23">
        <f t="shared" si="205"/>
        <v>28390.214436726066</v>
      </c>
      <c r="S138" s="23">
        <f t="shared" si="205"/>
        <v>28239.202657807309</v>
      </c>
      <c r="T138" s="23">
        <f t="shared" si="205"/>
        <v>28088.190878888552</v>
      </c>
      <c r="U138" s="23">
        <f t="shared" si="206"/>
        <v>27937.179099969799</v>
      </c>
      <c r="V138" s="23">
        <f t="shared" si="206"/>
        <v>27786.167321051042</v>
      </c>
      <c r="W138" s="23">
        <f t="shared" si="206"/>
        <v>27635.155542132288</v>
      </c>
      <c r="X138" s="23">
        <f t="shared" si="206"/>
        <v>27484.143763213531</v>
      </c>
      <c r="Y138" s="23">
        <f t="shared" si="206"/>
        <v>27333.131984294774</v>
      </c>
      <c r="Z138" s="23">
        <f t="shared" si="206"/>
        <v>27182.120205376021</v>
      </c>
      <c r="AB138" s="2">
        <f t="shared" si="207"/>
        <v>250453.2663219446</v>
      </c>
      <c r="AC138" s="2">
        <f t="shared" si="208"/>
        <v>251453.2663219446</v>
      </c>
      <c r="AD138" s="2">
        <f t="shared" si="209"/>
        <v>252453.2663219446</v>
      </c>
      <c r="AE138" s="2">
        <f t="shared" si="210"/>
        <v>253453.2663219446</v>
      </c>
      <c r="AF138" s="2">
        <f t="shared" si="211"/>
        <v>254453.2663219446</v>
      </c>
      <c r="AG138" s="2">
        <f t="shared" si="212"/>
        <v>255453.2663219446</v>
      </c>
      <c r="AH138" s="2">
        <f t="shared" si="213"/>
        <v>256453.2663219446</v>
      </c>
      <c r="AI138" s="2">
        <f t="shared" si="214"/>
        <v>257453.2663219446</v>
      </c>
      <c r="AJ138" s="2">
        <f t="shared" si="215"/>
        <v>258453.2663219446</v>
      </c>
      <c r="AK138" s="2">
        <f t="shared" si="216"/>
        <v>259453.2663219446</v>
      </c>
      <c r="AL138" s="2">
        <f t="shared" si="217"/>
        <v>260453.2663219446</v>
      </c>
      <c r="AM138" s="2">
        <f t="shared" si="218"/>
        <v>261453.2663219446</v>
      </c>
      <c r="AN138" s="2">
        <f t="shared" si="219"/>
        <v>262453.2663219446</v>
      </c>
      <c r="AO138" s="2">
        <f t="shared" si="220"/>
        <v>263000</v>
      </c>
      <c r="AP138" s="2">
        <f t="shared" si="221"/>
        <v>263000</v>
      </c>
      <c r="AQ138" s="2">
        <f t="shared" si="222"/>
        <v>263000</v>
      </c>
      <c r="AR138" s="2">
        <f t="shared" si="223"/>
        <v>263000</v>
      </c>
      <c r="AS138" s="2">
        <f t="shared" si="224"/>
        <v>263000</v>
      </c>
      <c r="AT138" s="2">
        <f t="shared" si="225"/>
        <v>263000</v>
      </c>
      <c r="AU138" s="2">
        <f t="shared" si="226"/>
        <v>263000</v>
      </c>
      <c r="AV138" s="2">
        <f t="shared" si="227"/>
        <v>263000</v>
      </c>
      <c r="AW138" s="2">
        <f t="shared" si="228"/>
        <v>263000</v>
      </c>
      <c r="AX138" s="21">
        <f t="shared" si="229"/>
        <v>263000</v>
      </c>
      <c r="AY138" s="24"/>
      <c r="AZ138" s="43">
        <f t="shared" si="253"/>
        <v>0.95684531000821527</v>
      </c>
      <c r="BA138" s="43">
        <f t="shared" si="230"/>
        <v>0.95684531000821527</v>
      </c>
      <c r="BB138" s="43">
        <f t="shared" si="231"/>
        <v>0.95684531000821527</v>
      </c>
      <c r="BC138" s="43">
        <f t="shared" si="232"/>
        <v>0.95684531000821527</v>
      </c>
      <c r="BD138" s="43">
        <f t="shared" si="233"/>
        <v>0.95684531000821527</v>
      </c>
      <c r="BE138" s="43">
        <f t="shared" si="234"/>
        <v>0.95684531000821527</v>
      </c>
      <c r="BF138" s="43">
        <f t="shared" si="235"/>
        <v>0.95684531000821527</v>
      </c>
      <c r="BG138" s="43">
        <f t="shared" si="236"/>
        <v>0.95684531000821527</v>
      </c>
      <c r="BH138" s="43">
        <f t="shared" si="237"/>
        <v>0.95684531000821527</v>
      </c>
      <c r="BI138" s="43">
        <f t="shared" si="238"/>
        <v>0.95684531000821527</v>
      </c>
      <c r="BJ138" s="43">
        <f t="shared" si="239"/>
        <v>0.95684531000821527</v>
      </c>
      <c r="BK138" s="43">
        <f t="shared" si="240"/>
        <v>0.95684531000821527</v>
      </c>
      <c r="BL138" s="43">
        <f t="shared" si="241"/>
        <v>0.95684531000821527</v>
      </c>
      <c r="BM138" s="43">
        <f t="shared" si="242"/>
        <v>0.95455606072390697</v>
      </c>
      <c r="BN138" s="43">
        <f t="shared" si="243"/>
        <v>0.94950549955605568</v>
      </c>
      <c r="BO138" s="43">
        <f t="shared" si="244"/>
        <v>0.94445493838820427</v>
      </c>
      <c r="BP138" s="43">
        <f t="shared" si="245"/>
        <v>0.93940437722035286</v>
      </c>
      <c r="BQ138" s="43">
        <f t="shared" si="246"/>
        <v>0.93435381605250167</v>
      </c>
      <c r="BR138" s="43">
        <f t="shared" si="247"/>
        <v>0.92930325488465026</v>
      </c>
      <c r="BS138" s="43">
        <f t="shared" si="248"/>
        <v>0.92425269371679897</v>
      </c>
      <c r="BT138" s="43">
        <f t="shared" si="249"/>
        <v>0.91920213254894756</v>
      </c>
      <c r="BU138" s="43">
        <f t="shared" si="250"/>
        <v>0.91415157138109615</v>
      </c>
      <c r="BV138" s="43">
        <f t="shared" si="251"/>
        <v>0.90910101021324485</v>
      </c>
    </row>
    <row r="139" spans="2:74" x14ac:dyDescent="0.25">
      <c r="B139" s="33">
        <v>30000</v>
      </c>
      <c r="C139" s="11">
        <f t="shared" si="204"/>
        <v>29700</v>
      </c>
      <c r="D139" s="23">
        <f t="shared" si="252"/>
        <v>28705.359300246459</v>
      </c>
      <c r="E139" s="23">
        <f t="shared" si="205"/>
        <v>28705.359300246459</v>
      </c>
      <c r="F139" s="23">
        <f t="shared" si="205"/>
        <v>28705.359300246459</v>
      </c>
      <c r="G139" s="23">
        <f t="shared" si="205"/>
        <v>28705.359300246459</v>
      </c>
      <c r="H139" s="23">
        <f t="shared" si="205"/>
        <v>28705.359300246459</v>
      </c>
      <c r="I139" s="23">
        <f t="shared" si="205"/>
        <v>28705.359300246459</v>
      </c>
      <c r="J139" s="23">
        <f t="shared" si="205"/>
        <v>28705.359300246459</v>
      </c>
      <c r="K139" s="23">
        <f t="shared" si="205"/>
        <v>28705.359300246459</v>
      </c>
      <c r="L139" s="23">
        <f t="shared" si="205"/>
        <v>28705.359300246459</v>
      </c>
      <c r="M139" s="23">
        <f t="shared" si="205"/>
        <v>28705.359300246459</v>
      </c>
      <c r="N139" s="23">
        <f t="shared" si="205"/>
        <v>28705.359300246459</v>
      </c>
      <c r="O139" s="23">
        <f t="shared" si="205"/>
        <v>28705.359300246459</v>
      </c>
      <c r="P139" s="23">
        <f t="shared" si="205"/>
        <v>28692.237994563577</v>
      </c>
      <c r="Q139" s="23">
        <f t="shared" si="205"/>
        <v>28541.22621564482</v>
      </c>
      <c r="R139" s="23">
        <f t="shared" si="205"/>
        <v>28390.214436726066</v>
      </c>
      <c r="S139" s="23">
        <f t="shared" si="205"/>
        <v>28239.202657807309</v>
      </c>
      <c r="T139" s="23">
        <f t="shared" si="205"/>
        <v>28088.190878888552</v>
      </c>
      <c r="U139" s="23">
        <f t="shared" si="206"/>
        <v>27937.179099969799</v>
      </c>
      <c r="V139" s="23">
        <f t="shared" si="206"/>
        <v>27786.167321051042</v>
      </c>
      <c r="W139" s="23">
        <f t="shared" si="206"/>
        <v>27635.155542132288</v>
      </c>
      <c r="X139" s="23">
        <f t="shared" si="206"/>
        <v>27484.143763213531</v>
      </c>
      <c r="Y139" s="23">
        <f t="shared" si="206"/>
        <v>27333.131984294774</v>
      </c>
      <c r="Z139" s="23">
        <f t="shared" si="206"/>
        <v>27182.120205376021</v>
      </c>
      <c r="AB139" s="2">
        <f t="shared" si="207"/>
        <v>251086.88928623204</v>
      </c>
      <c r="AC139" s="2">
        <f t="shared" si="208"/>
        <v>252086.88928623204</v>
      </c>
      <c r="AD139" s="2">
        <f t="shared" si="209"/>
        <v>253086.88928623204</v>
      </c>
      <c r="AE139" s="2">
        <f t="shared" si="210"/>
        <v>254086.88928623204</v>
      </c>
      <c r="AF139" s="2">
        <f t="shared" si="211"/>
        <v>255086.88928623204</v>
      </c>
      <c r="AG139" s="2">
        <f t="shared" si="212"/>
        <v>256086.88928623204</v>
      </c>
      <c r="AH139" s="2">
        <f t="shared" si="213"/>
        <v>257086.88928623204</v>
      </c>
      <c r="AI139" s="2">
        <f t="shared" si="214"/>
        <v>258086.88928623204</v>
      </c>
      <c r="AJ139" s="2">
        <f t="shared" si="215"/>
        <v>259086.88928623204</v>
      </c>
      <c r="AK139" s="2">
        <f t="shared" si="216"/>
        <v>260086.88928623204</v>
      </c>
      <c r="AL139" s="2">
        <f t="shared" si="217"/>
        <v>261086.88928623204</v>
      </c>
      <c r="AM139" s="2">
        <f t="shared" si="218"/>
        <v>262086.88928623204</v>
      </c>
      <c r="AN139" s="2">
        <f t="shared" si="219"/>
        <v>263000</v>
      </c>
      <c r="AO139" s="2">
        <f t="shared" si="220"/>
        <v>263000</v>
      </c>
      <c r="AP139" s="2">
        <f t="shared" si="221"/>
        <v>263000</v>
      </c>
      <c r="AQ139" s="2">
        <f t="shared" si="222"/>
        <v>263000</v>
      </c>
      <c r="AR139" s="2">
        <f t="shared" si="223"/>
        <v>263000</v>
      </c>
      <c r="AS139" s="2">
        <f t="shared" si="224"/>
        <v>263000</v>
      </c>
      <c r="AT139" s="2">
        <f t="shared" si="225"/>
        <v>263000</v>
      </c>
      <c r="AU139" s="2">
        <f t="shared" si="226"/>
        <v>263000</v>
      </c>
      <c r="AV139" s="2">
        <f t="shared" si="227"/>
        <v>263000</v>
      </c>
      <c r="AW139" s="2">
        <f t="shared" si="228"/>
        <v>263000</v>
      </c>
      <c r="AX139" s="21">
        <f t="shared" si="229"/>
        <v>263000</v>
      </c>
      <c r="AY139" s="24"/>
      <c r="AZ139" s="43">
        <f t="shared" si="253"/>
        <v>0.95684531000821527</v>
      </c>
      <c r="BA139" s="43">
        <f t="shared" si="230"/>
        <v>0.95684531000821527</v>
      </c>
      <c r="BB139" s="43">
        <f t="shared" si="231"/>
        <v>0.95684531000821527</v>
      </c>
      <c r="BC139" s="43">
        <f t="shared" si="232"/>
        <v>0.95684531000821527</v>
      </c>
      <c r="BD139" s="43">
        <f t="shared" si="233"/>
        <v>0.95684531000821527</v>
      </c>
      <c r="BE139" s="43">
        <f t="shared" si="234"/>
        <v>0.95684531000821527</v>
      </c>
      <c r="BF139" s="43">
        <f t="shared" si="235"/>
        <v>0.95684531000821527</v>
      </c>
      <c r="BG139" s="43">
        <f t="shared" si="236"/>
        <v>0.95684531000821527</v>
      </c>
      <c r="BH139" s="43">
        <f t="shared" si="237"/>
        <v>0.95684531000821527</v>
      </c>
      <c r="BI139" s="43">
        <f t="shared" si="238"/>
        <v>0.95684531000821527</v>
      </c>
      <c r="BJ139" s="43">
        <f t="shared" si="239"/>
        <v>0.95684531000821527</v>
      </c>
      <c r="BK139" s="43">
        <f t="shared" si="240"/>
        <v>0.95684531000821527</v>
      </c>
      <c r="BL139" s="43">
        <f t="shared" si="241"/>
        <v>0.95640793315211925</v>
      </c>
      <c r="BM139" s="43">
        <f t="shared" si="242"/>
        <v>0.95137420718816068</v>
      </c>
      <c r="BN139" s="43">
        <f t="shared" si="243"/>
        <v>0.94634048122420222</v>
      </c>
      <c r="BO139" s="43">
        <f t="shared" si="244"/>
        <v>0.94130675526024365</v>
      </c>
      <c r="BP139" s="43">
        <f t="shared" si="245"/>
        <v>0.93627302929628509</v>
      </c>
      <c r="BQ139" s="43">
        <f t="shared" si="246"/>
        <v>0.93123930333232663</v>
      </c>
      <c r="BR139" s="43">
        <f t="shared" si="247"/>
        <v>0.92620557736836806</v>
      </c>
      <c r="BS139" s="43">
        <f t="shared" si="248"/>
        <v>0.9211718514044096</v>
      </c>
      <c r="BT139" s="43">
        <f t="shared" si="249"/>
        <v>0.91613812544045103</v>
      </c>
      <c r="BU139" s="43">
        <f t="shared" si="250"/>
        <v>0.91110439947649247</v>
      </c>
      <c r="BV139" s="43">
        <f t="shared" si="251"/>
        <v>0.90607067351253401</v>
      </c>
    </row>
    <row r="140" spans="2:74" x14ac:dyDescent="0.25">
      <c r="B140" s="33">
        <v>30100</v>
      </c>
      <c r="C140" s="11">
        <f t="shared" si="204"/>
        <v>29799</v>
      </c>
      <c r="D140" s="23">
        <f t="shared" si="252"/>
        <v>28801.04383124728</v>
      </c>
      <c r="E140" s="23">
        <f t="shared" si="205"/>
        <v>28801.04383124728</v>
      </c>
      <c r="F140" s="23">
        <f t="shared" si="205"/>
        <v>28801.04383124728</v>
      </c>
      <c r="G140" s="23">
        <f t="shared" si="205"/>
        <v>28801.04383124728</v>
      </c>
      <c r="H140" s="23">
        <f t="shared" si="205"/>
        <v>28801.04383124728</v>
      </c>
      <c r="I140" s="23">
        <f t="shared" si="205"/>
        <v>28801.04383124728</v>
      </c>
      <c r="J140" s="23">
        <f t="shared" si="205"/>
        <v>28801.04383124728</v>
      </c>
      <c r="K140" s="23">
        <f t="shared" si="205"/>
        <v>28801.04383124728</v>
      </c>
      <c r="L140" s="23">
        <f t="shared" si="205"/>
        <v>28801.04383124728</v>
      </c>
      <c r="M140" s="23">
        <f t="shared" si="205"/>
        <v>28801.04383124728</v>
      </c>
      <c r="N140" s="23">
        <f t="shared" si="205"/>
        <v>28801.04383124728</v>
      </c>
      <c r="O140" s="23">
        <f t="shared" si="205"/>
        <v>28801.04383124728</v>
      </c>
      <c r="P140" s="23">
        <f t="shared" si="205"/>
        <v>28692.237994563577</v>
      </c>
      <c r="Q140" s="23">
        <f t="shared" si="205"/>
        <v>28541.22621564482</v>
      </c>
      <c r="R140" s="23">
        <f t="shared" si="205"/>
        <v>28390.214436726066</v>
      </c>
      <c r="S140" s="23">
        <f t="shared" si="205"/>
        <v>28239.202657807309</v>
      </c>
      <c r="T140" s="23">
        <f t="shared" si="205"/>
        <v>28088.190878888552</v>
      </c>
      <c r="U140" s="23">
        <f t="shared" si="206"/>
        <v>27937.179099969799</v>
      </c>
      <c r="V140" s="23">
        <f t="shared" si="206"/>
        <v>27786.167321051042</v>
      </c>
      <c r="W140" s="23">
        <f t="shared" si="206"/>
        <v>27635.155542132288</v>
      </c>
      <c r="X140" s="23">
        <f t="shared" si="206"/>
        <v>27484.143763213531</v>
      </c>
      <c r="Y140" s="23">
        <f t="shared" si="206"/>
        <v>27333.131984294774</v>
      </c>
      <c r="Z140" s="23">
        <f t="shared" si="206"/>
        <v>27182.120205376021</v>
      </c>
      <c r="AB140" s="2">
        <f t="shared" si="207"/>
        <v>251720.51225051947</v>
      </c>
      <c r="AC140" s="2">
        <f t="shared" si="208"/>
        <v>252720.51225051947</v>
      </c>
      <c r="AD140" s="2">
        <f t="shared" si="209"/>
        <v>253720.51225051947</v>
      </c>
      <c r="AE140" s="2">
        <f t="shared" si="210"/>
        <v>254720.51225051947</v>
      </c>
      <c r="AF140" s="2">
        <f t="shared" si="211"/>
        <v>255720.51225051947</v>
      </c>
      <c r="AG140" s="2">
        <f t="shared" si="212"/>
        <v>256720.51225051947</v>
      </c>
      <c r="AH140" s="2">
        <f t="shared" si="213"/>
        <v>257720.51225051947</v>
      </c>
      <c r="AI140" s="2">
        <f t="shared" si="214"/>
        <v>258720.51225051947</v>
      </c>
      <c r="AJ140" s="2">
        <f t="shared" si="215"/>
        <v>259720.51225051947</v>
      </c>
      <c r="AK140" s="2">
        <f t="shared" si="216"/>
        <v>260720.51225051947</v>
      </c>
      <c r="AL140" s="2">
        <f t="shared" si="217"/>
        <v>261720.51225051947</v>
      </c>
      <c r="AM140" s="2">
        <f t="shared" si="218"/>
        <v>262720.51225051947</v>
      </c>
      <c r="AN140" s="2">
        <f t="shared" si="219"/>
        <v>263000</v>
      </c>
      <c r="AO140" s="2">
        <f t="shared" si="220"/>
        <v>263000</v>
      </c>
      <c r="AP140" s="2">
        <f t="shared" si="221"/>
        <v>263000</v>
      </c>
      <c r="AQ140" s="2">
        <f t="shared" si="222"/>
        <v>263000</v>
      </c>
      <c r="AR140" s="2">
        <f t="shared" si="223"/>
        <v>263000</v>
      </c>
      <c r="AS140" s="2">
        <f t="shared" si="224"/>
        <v>263000</v>
      </c>
      <c r="AT140" s="2">
        <f t="shared" si="225"/>
        <v>263000</v>
      </c>
      <c r="AU140" s="2">
        <f t="shared" si="226"/>
        <v>263000</v>
      </c>
      <c r="AV140" s="2">
        <f t="shared" si="227"/>
        <v>263000</v>
      </c>
      <c r="AW140" s="2">
        <f t="shared" si="228"/>
        <v>263000</v>
      </c>
      <c r="AX140" s="21">
        <f t="shared" si="229"/>
        <v>263000</v>
      </c>
      <c r="AY140" s="24"/>
      <c r="AZ140" s="43">
        <f t="shared" si="253"/>
        <v>0.95684531000821527</v>
      </c>
      <c r="BA140" s="43">
        <f t="shared" si="230"/>
        <v>0.95684531000821527</v>
      </c>
      <c r="BB140" s="43">
        <f t="shared" si="231"/>
        <v>0.95684531000821527</v>
      </c>
      <c r="BC140" s="43">
        <f t="shared" si="232"/>
        <v>0.95684531000821527</v>
      </c>
      <c r="BD140" s="43">
        <f t="shared" si="233"/>
        <v>0.95684531000821527</v>
      </c>
      <c r="BE140" s="43">
        <f t="shared" si="234"/>
        <v>0.95684531000821527</v>
      </c>
      <c r="BF140" s="43">
        <f t="shared" si="235"/>
        <v>0.95684531000821527</v>
      </c>
      <c r="BG140" s="43">
        <f t="shared" si="236"/>
        <v>0.95684531000821527</v>
      </c>
      <c r="BH140" s="43">
        <f t="shared" si="237"/>
        <v>0.95684531000821527</v>
      </c>
      <c r="BI140" s="43">
        <f t="shared" si="238"/>
        <v>0.95684531000821527</v>
      </c>
      <c r="BJ140" s="43">
        <f t="shared" si="239"/>
        <v>0.95684531000821527</v>
      </c>
      <c r="BK140" s="43">
        <f t="shared" si="240"/>
        <v>0.95684531000821527</v>
      </c>
      <c r="BL140" s="43">
        <f t="shared" si="241"/>
        <v>0.95323049815825833</v>
      </c>
      <c r="BM140" s="43">
        <f t="shared" si="242"/>
        <v>0.9482134955363728</v>
      </c>
      <c r="BN140" s="43">
        <f t="shared" si="243"/>
        <v>0.94319649291448726</v>
      </c>
      <c r="BO140" s="43">
        <f t="shared" si="244"/>
        <v>0.93817949029260161</v>
      </c>
      <c r="BP140" s="43">
        <f t="shared" si="245"/>
        <v>0.93316248767071597</v>
      </c>
      <c r="BQ140" s="43">
        <f t="shared" si="246"/>
        <v>0.92814548504883054</v>
      </c>
      <c r="BR140" s="43">
        <f t="shared" si="247"/>
        <v>0.9231284824269449</v>
      </c>
      <c r="BS140" s="43">
        <f t="shared" si="248"/>
        <v>0.91811147980505936</v>
      </c>
      <c r="BT140" s="43">
        <f t="shared" si="249"/>
        <v>0.91309447718317382</v>
      </c>
      <c r="BU140" s="43">
        <f t="shared" si="250"/>
        <v>0.90807747456128818</v>
      </c>
      <c r="BV140" s="43">
        <f t="shared" si="251"/>
        <v>0.90306047193940264</v>
      </c>
    </row>
    <row r="141" spans="2:74" x14ac:dyDescent="0.25">
      <c r="B141" s="33">
        <v>30200</v>
      </c>
      <c r="C141" s="11">
        <f t="shared" si="204"/>
        <v>29898</v>
      </c>
      <c r="D141" s="23">
        <f t="shared" si="252"/>
        <v>28896.728362248105</v>
      </c>
      <c r="E141" s="23">
        <f t="shared" si="205"/>
        <v>28896.728362248105</v>
      </c>
      <c r="F141" s="23">
        <f t="shared" si="205"/>
        <v>28896.728362248105</v>
      </c>
      <c r="G141" s="23">
        <f t="shared" si="205"/>
        <v>28896.728362248105</v>
      </c>
      <c r="H141" s="23">
        <f t="shared" si="205"/>
        <v>28896.728362248105</v>
      </c>
      <c r="I141" s="23">
        <f t="shared" si="205"/>
        <v>28896.728362248105</v>
      </c>
      <c r="J141" s="23">
        <f t="shared" si="205"/>
        <v>28896.728362248105</v>
      </c>
      <c r="K141" s="23">
        <f t="shared" si="205"/>
        <v>28896.728362248105</v>
      </c>
      <c r="L141" s="23">
        <f t="shared" si="205"/>
        <v>28896.728362248105</v>
      </c>
      <c r="M141" s="23">
        <f t="shared" si="205"/>
        <v>28896.728362248105</v>
      </c>
      <c r="N141" s="23">
        <f t="shared" si="205"/>
        <v>28896.728362248105</v>
      </c>
      <c r="O141" s="23">
        <f t="shared" si="205"/>
        <v>28843.249773482334</v>
      </c>
      <c r="P141" s="23">
        <f t="shared" si="205"/>
        <v>28692.237994563577</v>
      </c>
      <c r="Q141" s="23">
        <f t="shared" si="205"/>
        <v>28541.22621564482</v>
      </c>
      <c r="R141" s="23">
        <f t="shared" si="205"/>
        <v>28390.214436726066</v>
      </c>
      <c r="S141" s="23">
        <f t="shared" si="205"/>
        <v>28239.202657807309</v>
      </c>
      <c r="T141" s="23">
        <f t="shared" si="205"/>
        <v>28088.190878888552</v>
      </c>
      <c r="U141" s="23">
        <f t="shared" si="206"/>
        <v>27937.179099969799</v>
      </c>
      <c r="V141" s="23">
        <f t="shared" si="206"/>
        <v>27786.167321051042</v>
      </c>
      <c r="W141" s="23">
        <f t="shared" si="206"/>
        <v>27635.155542132288</v>
      </c>
      <c r="X141" s="23">
        <f t="shared" si="206"/>
        <v>27484.143763213531</v>
      </c>
      <c r="Y141" s="23">
        <f t="shared" si="206"/>
        <v>27333.131984294774</v>
      </c>
      <c r="Z141" s="23">
        <f t="shared" si="206"/>
        <v>27182.120205376021</v>
      </c>
      <c r="AB141" s="2">
        <f t="shared" si="207"/>
        <v>252354.13521480694</v>
      </c>
      <c r="AC141" s="2">
        <f t="shared" si="208"/>
        <v>253354.13521480694</v>
      </c>
      <c r="AD141" s="2">
        <f t="shared" si="209"/>
        <v>254354.13521480694</v>
      </c>
      <c r="AE141" s="2">
        <f t="shared" si="210"/>
        <v>255354.13521480694</v>
      </c>
      <c r="AF141" s="2">
        <f t="shared" si="211"/>
        <v>256354.13521480694</v>
      </c>
      <c r="AG141" s="2">
        <f t="shared" si="212"/>
        <v>257354.13521480694</v>
      </c>
      <c r="AH141" s="2">
        <f t="shared" si="213"/>
        <v>258354.13521480694</v>
      </c>
      <c r="AI141" s="2">
        <f t="shared" si="214"/>
        <v>259354.13521480694</v>
      </c>
      <c r="AJ141" s="2">
        <f t="shared" si="215"/>
        <v>260354.13521480694</v>
      </c>
      <c r="AK141" s="2">
        <f t="shared" si="216"/>
        <v>261354.13521480694</v>
      </c>
      <c r="AL141" s="2">
        <f t="shared" si="217"/>
        <v>262354.13521480694</v>
      </c>
      <c r="AM141" s="2">
        <f t="shared" si="218"/>
        <v>263000</v>
      </c>
      <c r="AN141" s="2">
        <f t="shared" si="219"/>
        <v>263000</v>
      </c>
      <c r="AO141" s="2">
        <f t="shared" si="220"/>
        <v>263000</v>
      </c>
      <c r="AP141" s="2">
        <f t="shared" si="221"/>
        <v>263000</v>
      </c>
      <c r="AQ141" s="2">
        <f t="shared" si="222"/>
        <v>263000</v>
      </c>
      <c r="AR141" s="2">
        <f t="shared" si="223"/>
        <v>263000</v>
      </c>
      <c r="AS141" s="2">
        <f t="shared" si="224"/>
        <v>263000</v>
      </c>
      <c r="AT141" s="2">
        <f t="shared" si="225"/>
        <v>263000</v>
      </c>
      <c r="AU141" s="2">
        <f t="shared" si="226"/>
        <v>263000</v>
      </c>
      <c r="AV141" s="2">
        <f t="shared" si="227"/>
        <v>263000</v>
      </c>
      <c r="AW141" s="2">
        <f t="shared" si="228"/>
        <v>263000</v>
      </c>
      <c r="AX141" s="21">
        <f t="shared" si="229"/>
        <v>263000</v>
      </c>
      <c r="AY141" s="24"/>
      <c r="AZ141" s="43">
        <f t="shared" si="253"/>
        <v>0.95684531000821538</v>
      </c>
      <c r="BA141" s="43">
        <f t="shared" si="230"/>
        <v>0.95684531000821538</v>
      </c>
      <c r="BB141" s="43">
        <f t="shared" si="231"/>
        <v>0.95684531000821538</v>
      </c>
      <c r="BC141" s="43">
        <f t="shared" si="232"/>
        <v>0.95684531000821538</v>
      </c>
      <c r="BD141" s="43">
        <f t="shared" si="233"/>
        <v>0.95684531000821538</v>
      </c>
      <c r="BE141" s="43">
        <f t="shared" si="234"/>
        <v>0.95684531000821538</v>
      </c>
      <c r="BF141" s="43">
        <f t="shared" si="235"/>
        <v>0.95684531000821538</v>
      </c>
      <c r="BG141" s="43">
        <f t="shared" si="236"/>
        <v>0.95684531000821538</v>
      </c>
      <c r="BH141" s="43">
        <f t="shared" si="237"/>
        <v>0.95684531000821538</v>
      </c>
      <c r="BI141" s="43">
        <f t="shared" si="238"/>
        <v>0.95684531000821538</v>
      </c>
      <c r="BJ141" s="43">
        <f t="shared" si="239"/>
        <v>0.95684531000821538</v>
      </c>
      <c r="BK141" s="43">
        <f t="shared" si="240"/>
        <v>0.95507449581067327</v>
      </c>
      <c r="BL141" s="43">
        <f t="shared" si="241"/>
        <v>0.95007410578025087</v>
      </c>
      <c r="BM141" s="43">
        <f t="shared" si="242"/>
        <v>0.94507371574982846</v>
      </c>
      <c r="BN141" s="43">
        <f t="shared" si="243"/>
        <v>0.94007332571940616</v>
      </c>
      <c r="BO141" s="43">
        <f t="shared" si="244"/>
        <v>0.93507293568898375</v>
      </c>
      <c r="BP141" s="43">
        <f t="shared" si="245"/>
        <v>0.93007254565856134</v>
      </c>
      <c r="BQ141" s="43">
        <f t="shared" si="246"/>
        <v>0.92507215562813905</v>
      </c>
      <c r="BR141" s="43">
        <f t="shared" si="247"/>
        <v>0.92007176559771664</v>
      </c>
      <c r="BS141" s="43">
        <f t="shared" si="248"/>
        <v>0.91507137556729434</v>
      </c>
      <c r="BT141" s="43">
        <f t="shared" si="249"/>
        <v>0.91007098553687193</v>
      </c>
      <c r="BU141" s="43">
        <f t="shared" si="250"/>
        <v>0.90507059550644953</v>
      </c>
      <c r="BV141" s="43">
        <f t="shared" si="251"/>
        <v>0.90007020547602723</v>
      </c>
    </row>
    <row r="142" spans="2:74" x14ac:dyDescent="0.25">
      <c r="B142" s="33">
        <v>30300</v>
      </c>
      <c r="C142" s="11">
        <f t="shared" si="204"/>
        <v>29997</v>
      </c>
      <c r="D142" s="23">
        <f t="shared" si="252"/>
        <v>28992.412893248926</v>
      </c>
      <c r="E142" s="23">
        <f t="shared" si="205"/>
        <v>28992.412893248926</v>
      </c>
      <c r="F142" s="23">
        <f t="shared" si="205"/>
        <v>28992.412893248926</v>
      </c>
      <c r="G142" s="23">
        <f t="shared" si="205"/>
        <v>28992.412893248926</v>
      </c>
      <c r="H142" s="23">
        <f t="shared" si="205"/>
        <v>28992.412893248926</v>
      </c>
      <c r="I142" s="23">
        <f t="shared" si="205"/>
        <v>28992.412893248926</v>
      </c>
      <c r="J142" s="23">
        <f t="shared" si="205"/>
        <v>28992.412893248926</v>
      </c>
      <c r="K142" s="23">
        <f t="shared" si="205"/>
        <v>28992.412893248926</v>
      </c>
      <c r="L142" s="23">
        <f t="shared" si="205"/>
        <v>28992.412893248926</v>
      </c>
      <c r="M142" s="23">
        <f t="shared" si="205"/>
        <v>28992.412893248926</v>
      </c>
      <c r="N142" s="23">
        <f t="shared" si="205"/>
        <v>28992.412893248926</v>
      </c>
      <c r="O142" s="23">
        <f t="shared" si="205"/>
        <v>28843.249773482334</v>
      </c>
      <c r="P142" s="23">
        <f t="shared" si="205"/>
        <v>28692.237994563577</v>
      </c>
      <c r="Q142" s="23">
        <f t="shared" si="205"/>
        <v>28541.22621564482</v>
      </c>
      <c r="R142" s="23">
        <f t="shared" si="205"/>
        <v>28390.214436726066</v>
      </c>
      <c r="S142" s="23">
        <f t="shared" si="205"/>
        <v>28239.202657807309</v>
      </c>
      <c r="T142" s="23">
        <f t="shared" si="205"/>
        <v>28088.190878888552</v>
      </c>
      <c r="U142" s="23">
        <f t="shared" si="206"/>
        <v>27937.179099969799</v>
      </c>
      <c r="V142" s="23">
        <f t="shared" si="206"/>
        <v>27786.167321051042</v>
      </c>
      <c r="W142" s="23">
        <f t="shared" si="206"/>
        <v>27635.155542132288</v>
      </c>
      <c r="X142" s="23">
        <f t="shared" si="206"/>
        <v>27484.143763213531</v>
      </c>
      <c r="Y142" s="23">
        <f t="shared" si="206"/>
        <v>27333.131984294774</v>
      </c>
      <c r="Z142" s="23">
        <f t="shared" si="206"/>
        <v>27182.120205376021</v>
      </c>
      <c r="AB142" s="2">
        <f t="shared" si="207"/>
        <v>252987.75817909438</v>
      </c>
      <c r="AC142" s="2">
        <f t="shared" si="208"/>
        <v>253987.75817909438</v>
      </c>
      <c r="AD142" s="2">
        <f t="shared" si="209"/>
        <v>254987.75817909438</v>
      </c>
      <c r="AE142" s="2">
        <f t="shared" si="210"/>
        <v>255987.75817909438</v>
      </c>
      <c r="AF142" s="2">
        <f t="shared" si="211"/>
        <v>256987.75817909438</v>
      </c>
      <c r="AG142" s="2">
        <f t="shared" si="212"/>
        <v>257987.75817909438</v>
      </c>
      <c r="AH142" s="2">
        <f t="shared" si="213"/>
        <v>258987.75817909438</v>
      </c>
      <c r="AI142" s="2">
        <f t="shared" si="214"/>
        <v>259987.75817909438</v>
      </c>
      <c r="AJ142" s="2">
        <f t="shared" si="215"/>
        <v>260987.75817909438</v>
      </c>
      <c r="AK142" s="2">
        <f t="shared" si="216"/>
        <v>261987.75817909438</v>
      </c>
      <c r="AL142" s="2">
        <f t="shared" si="217"/>
        <v>262987.75817909441</v>
      </c>
      <c r="AM142" s="2">
        <f t="shared" si="218"/>
        <v>263000</v>
      </c>
      <c r="AN142" s="2">
        <f t="shared" si="219"/>
        <v>263000</v>
      </c>
      <c r="AO142" s="2">
        <f t="shared" si="220"/>
        <v>263000</v>
      </c>
      <c r="AP142" s="2">
        <f t="shared" si="221"/>
        <v>263000</v>
      </c>
      <c r="AQ142" s="2">
        <f t="shared" si="222"/>
        <v>263000</v>
      </c>
      <c r="AR142" s="2">
        <f t="shared" si="223"/>
        <v>263000</v>
      </c>
      <c r="AS142" s="2">
        <f t="shared" si="224"/>
        <v>263000</v>
      </c>
      <c r="AT142" s="2">
        <f t="shared" si="225"/>
        <v>263000</v>
      </c>
      <c r="AU142" s="2">
        <f t="shared" si="226"/>
        <v>263000</v>
      </c>
      <c r="AV142" s="2">
        <f t="shared" si="227"/>
        <v>263000</v>
      </c>
      <c r="AW142" s="2">
        <f t="shared" si="228"/>
        <v>263000</v>
      </c>
      <c r="AX142" s="21">
        <f t="shared" si="229"/>
        <v>263000</v>
      </c>
      <c r="AY142" s="24"/>
      <c r="AZ142" s="43">
        <f t="shared" si="253"/>
        <v>0.95684531000821538</v>
      </c>
      <c r="BA142" s="43">
        <f t="shared" si="230"/>
        <v>0.95684531000821538</v>
      </c>
      <c r="BB142" s="43">
        <f t="shared" si="231"/>
        <v>0.95684531000821538</v>
      </c>
      <c r="BC142" s="43">
        <f t="shared" si="232"/>
        <v>0.95684531000821538</v>
      </c>
      <c r="BD142" s="43">
        <f t="shared" si="233"/>
        <v>0.95684531000821538</v>
      </c>
      <c r="BE142" s="43">
        <f t="shared" si="234"/>
        <v>0.95684531000821538</v>
      </c>
      <c r="BF142" s="43">
        <f t="shared" si="235"/>
        <v>0.95684531000821538</v>
      </c>
      <c r="BG142" s="43">
        <f t="shared" si="236"/>
        <v>0.95684531000821538</v>
      </c>
      <c r="BH142" s="43">
        <f t="shared" si="237"/>
        <v>0.95684531000821538</v>
      </c>
      <c r="BI142" s="43">
        <f t="shared" si="238"/>
        <v>0.95684531000821538</v>
      </c>
      <c r="BJ142" s="43">
        <f t="shared" si="239"/>
        <v>0.95684531000821538</v>
      </c>
      <c r="BK142" s="43">
        <f t="shared" si="240"/>
        <v>0.95192243476839389</v>
      </c>
      <c r="BL142" s="43">
        <f t="shared" si="241"/>
        <v>0.94693854767536556</v>
      </c>
      <c r="BM142" s="43">
        <f t="shared" si="242"/>
        <v>0.94195466058233723</v>
      </c>
      <c r="BN142" s="43">
        <f t="shared" si="243"/>
        <v>0.93697077348930913</v>
      </c>
      <c r="BO142" s="43">
        <f t="shared" si="244"/>
        <v>0.9319868863962808</v>
      </c>
      <c r="BP142" s="43">
        <f t="shared" si="245"/>
        <v>0.92700299930325258</v>
      </c>
      <c r="BQ142" s="43">
        <f t="shared" si="246"/>
        <v>0.92201911221022437</v>
      </c>
      <c r="BR142" s="43">
        <f t="shared" si="247"/>
        <v>0.91703522511719604</v>
      </c>
      <c r="BS142" s="43">
        <f t="shared" si="248"/>
        <v>0.91205133802416793</v>
      </c>
      <c r="BT142" s="43">
        <f t="shared" si="249"/>
        <v>0.90706745093113961</v>
      </c>
      <c r="BU142" s="43">
        <f t="shared" si="250"/>
        <v>0.90208356383811139</v>
      </c>
      <c r="BV142" s="43">
        <f t="shared" si="251"/>
        <v>0.89709967674508317</v>
      </c>
    </row>
    <row r="143" spans="2:74" x14ac:dyDescent="0.25">
      <c r="B143" s="33">
        <v>30400</v>
      </c>
      <c r="C143" s="11">
        <f t="shared" si="204"/>
        <v>30096</v>
      </c>
      <c r="D143" s="23">
        <f t="shared" si="252"/>
        <v>29088.097424249747</v>
      </c>
      <c r="E143" s="23">
        <f t="shared" si="205"/>
        <v>29088.097424249747</v>
      </c>
      <c r="F143" s="23">
        <f t="shared" si="205"/>
        <v>29088.097424249747</v>
      </c>
      <c r="G143" s="23">
        <f t="shared" si="205"/>
        <v>29088.097424249747</v>
      </c>
      <c r="H143" s="23">
        <f t="shared" si="205"/>
        <v>29088.097424249747</v>
      </c>
      <c r="I143" s="23">
        <f t="shared" si="205"/>
        <v>29088.097424249747</v>
      </c>
      <c r="J143" s="23">
        <f t="shared" si="205"/>
        <v>29088.097424249747</v>
      </c>
      <c r="K143" s="23">
        <f t="shared" si="205"/>
        <v>29088.097424249747</v>
      </c>
      <c r="L143" s="23">
        <f t="shared" si="205"/>
        <v>29088.097424249747</v>
      </c>
      <c r="M143" s="23">
        <f t="shared" si="205"/>
        <v>29088.097424249747</v>
      </c>
      <c r="N143" s="23">
        <f t="shared" si="205"/>
        <v>28994.261552401087</v>
      </c>
      <c r="O143" s="23">
        <f t="shared" si="205"/>
        <v>28843.249773482334</v>
      </c>
      <c r="P143" s="23">
        <f t="shared" si="205"/>
        <v>28692.237994563577</v>
      </c>
      <c r="Q143" s="23">
        <f t="shared" si="205"/>
        <v>28541.22621564482</v>
      </c>
      <c r="R143" s="23">
        <f t="shared" si="205"/>
        <v>28390.214436726066</v>
      </c>
      <c r="S143" s="23">
        <f t="shared" si="205"/>
        <v>28239.202657807309</v>
      </c>
      <c r="T143" s="23">
        <f t="shared" si="205"/>
        <v>28088.190878888552</v>
      </c>
      <c r="U143" s="23">
        <f t="shared" si="206"/>
        <v>27937.179099969799</v>
      </c>
      <c r="V143" s="23">
        <f t="shared" si="206"/>
        <v>27786.167321051042</v>
      </c>
      <c r="W143" s="23">
        <f t="shared" si="206"/>
        <v>27635.155542132288</v>
      </c>
      <c r="X143" s="23">
        <f t="shared" si="206"/>
        <v>27484.143763213531</v>
      </c>
      <c r="Y143" s="23">
        <f t="shared" si="206"/>
        <v>27333.131984294774</v>
      </c>
      <c r="Z143" s="23">
        <f t="shared" si="206"/>
        <v>27182.120205376021</v>
      </c>
      <c r="AB143" s="2">
        <f t="shared" si="207"/>
        <v>253621.38114338182</v>
      </c>
      <c r="AC143" s="2">
        <f t="shared" si="208"/>
        <v>254621.38114338182</v>
      </c>
      <c r="AD143" s="2">
        <f t="shared" si="209"/>
        <v>255621.38114338182</v>
      </c>
      <c r="AE143" s="2">
        <f t="shared" si="210"/>
        <v>256621.38114338182</v>
      </c>
      <c r="AF143" s="2">
        <f t="shared" si="211"/>
        <v>257621.38114338182</v>
      </c>
      <c r="AG143" s="2">
        <f t="shared" si="212"/>
        <v>258621.38114338182</v>
      </c>
      <c r="AH143" s="2">
        <f t="shared" si="213"/>
        <v>259621.38114338182</v>
      </c>
      <c r="AI143" s="2">
        <f t="shared" si="214"/>
        <v>260621.38114338182</v>
      </c>
      <c r="AJ143" s="2">
        <f t="shared" si="215"/>
        <v>261621.38114338182</v>
      </c>
      <c r="AK143" s="2">
        <f t="shared" si="216"/>
        <v>262621.38114338182</v>
      </c>
      <c r="AL143" s="2">
        <f t="shared" si="217"/>
        <v>263000</v>
      </c>
      <c r="AM143" s="2">
        <f t="shared" si="218"/>
        <v>263000</v>
      </c>
      <c r="AN143" s="2">
        <f t="shared" si="219"/>
        <v>263000</v>
      </c>
      <c r="AO143" s="2">
        <f t="shared" si="220"/>
        <v>263000</v>
      </c>
      <c r="AP143" s="2">
        <f t="shared" si="221"/>
        <v>263000</v>
      </c>
      <c r="AQ143" s="2">
        <f t="shared" si="222"/>
        <v>263000</v>
      </c>
      <c r="AR143" s="2">
        <f t="shared" si="223"/>
        <v>263000</v>
      </c>
      <c r="AS143" s="2">
        <f t="shared" si="224"/>
        <v>263000</v>
      </c>
      <c r="AT143" s="2">
        <f t="shared" si="225"/>
        <v>263000</v>
      </c>
      <c r="AU143" s="2">
        <f t="shared" si="226"/>
        <v>263000</v>
      </c>
      <c r="AV143" s="2">
        <f t="shared" si="227"/>
        <v>263000</v>
      </c>
      <c r="AW143" s="2">
        <f t="shared" si="228"/>
        <v>263000</v>
      </c>
      <c r="AX143" s="21">
        <f t="shared" si="229"/>
        <v>263000</v>
      </c>
      <c r="AY143" s="24"/>
      <c r="AZ143" s="43">
        <f t="shared" si="253"/>
        <v>0.95684531000821538</v>
      </c>
      <c r="BA143" s="43">
        <f t="shared" si="230"/>
        <v>0.95684531000821538</v>
      </c>
      <c r="BB143" s="43">
        <f t="shared" si="231"/>
        <v>0.95684531000821538</v>
      </c>
      <c r="BC143" s="43">
        <f t="shared" si="232"/>
        <v>0.95684531000821538</v>
      </c>
      <c r="BD143" s="43">
        <f t="shared" si="233"/>
        <v>0.95684531000821538</v>
      </c>
      <c r="BE143" s="43">
        <f t="shared" si="234"/>
        <v>0.95684531000821538</v>
      </c>
      <c r="BF143" s="43">
        <f t="shared" si="235"/>
        <v>0.95684531000821538</v>
      </c>
      <c r="BG143" s="43">
        <f t="shared" si="236"/>
        <v>0.95684531000821538</v>
      </c>
      <c r="BH143" s="43">
        <f t="shared" si="237"/>
        <v>0.95684531000821538</v>
      </c>
      <c r="BI143" s="43">
        <f t="shared" si="238"/>
        <v>0.95684531000821538</v>
      </c>
      <c r="BJ143" s="43">
        <f t="shared" si="239"/>
        <v>0.95375860369740417</v>
      </c>
      <c r="BK143" s="43">
        <f t="shared" si="240"/>
        <v>0.94879111096981361</v>
      </c>
      <c r="BL143" s="43">
        <f t="shared" si="241"/>
        <v>0.94382361824222294</v>
      </c>
      <c r="BM143" s="43">
        <f t="shared" si="242"/>
        <v>0.93885612551463227</v>
      </c>
      <c r="BN143" s="43">
        <f t="shared" si="243"/>
        <v>0.93388863278704171</v>
      </c>
      <c r="BO143" s="43">
        <f t="shared" si="244"/>
        <v>0.92892114005945092</v>
      </c>
      <c r="BP143" s="43">
        <f t="shared" si="245"/>
        <v>0.92395364733186025</v>
      </c>
      <c r="BQ143" s="43">
        <f t="shared" si="246"/>
        <v>0.91898615460426969</v>
      </c>
      <c r="BR143" s="43">
        <f t="shared" si="247"/>
        <v>0.91401866187667902</v>
      </c>
      <c r="BS143" s="43">
        <f t="shared" si="248"/>
        <v>0.90905116914908846</v>
      </c>
      <c r="BT143" s="43">
        <f t="shared" si="249"/>
        <v>0.90408367642149778</v>
      </c>
      <c r="BU143" s="43">
        <f t="shared" si="250"/>
        <v>0.899116183693907</v>
      </c>
      <c r="BV143" s="43">
        <f t="shared" si="251"/>
        <v>0.89414869096631644</v>
      </c>
    </row>
    <row r="144" spans="2:74" x14ac:dyDescent="0.25">
      <c r="B144" s="33">
        <v>30500</v>
      </c>
      <c r="C144" s="11">
        <f t="shared" si="204"/>
        <v>30195</v>
      </c>
      <c r="D144" s="23">
        <f t="shared" si="252"/>
        <v>29183.781955250568</v>
      </c>
      <c r="E144" s="23">
        <f t="shared" si="205"/>
        <v>29183.781955250568</v>
      </c>
      <c r="F144" s="23">
        <f t="shared" si="205"/>
        <v>29183.781955250568</v>
      </c>
      <c r="G144" s="23">
        <f t="shared" si="205"/>
        <v>29183.781955250568</v>
      </c>
      <c r="H144" s="23">
        <f t="shared" si="205"/>
        <v>29183.781955250568</v>
      </c>
      <c r="I144" s="23">
        <f t="shared" si="205"/>
        <v>29183.781955250568</v>
      </c>
      <c r="J144" s="23">
        <f t="shared" si="205"/>
        <v>29183.781955250568</v>
      </c>
      <c r="K144" s="23">
        <f t="shared" si="205"/>
        <v>29183.781955250568</v>
      </c>
      <c r="L144" s="23">
        <f t="shared" si="205"/>
        <v>29183.781955250568</v>
      </c>
      <c r="M144" s="23">
        <f t="shared" si="205"/>
        <v>29145.273331319844</v>
      </c>
      <c r="N144" s="23">
        <f t="shared" si="205"/>
        <v>28994.261552401087</v>
      </c>
      <c r="O144" s="23">
        <f t="shared" si="205"/>
        <v>28843.249773482334</v>
      </c>
      <c r="P144" s="23">
        <f t="shared" si="205"/>
        <v>28692.237994563577</v>
      </c>
      <c r="Q144" s="23">
        <f t="shared" si="205"/>
        <v>28541.22621564482</v>
      </c>
      <c r="R144" s="23">
        <f t="shared" si="205"/>
        <v>28390.214436726066</v>
      </c>
      <c r="S144" s="23">
        <f t="shared" si="205"/>
        <v>28239.202657807309</v>
      </c>
      <c r="T144" s="23">
        <f t="shared" si="205"/>
        <v>28088.190878888552</v>
      </c>
      <c r="U144" s="23">
        <f t="shared" si="206"/>
        <v>27937.179099969799</v>
      </c>
      <c r="V144" s="23">
        <f t="shared" si="206"/>
        <v>27786.167321051042</v>
      </c>
      <c r="W144" s="23">
        <f t="shared" si="206"/>
        <v>27635.155542132288</v>
      </c>
      <c r="X144" s="23">
        <f t="shared" si="206"/>
        <v>27484.143763213531</v>
      </c>
      <c r="Y144" s="23">
        <f t="shared" si="206"/>
        <v>27333.131984294774</v>
      </c>
      <c r="Z144" s="23">
        <f t="shared" si="206"/>
        <v>27182.120205376021</v>
      </c>
      <c r="AB144" s="2">
        <f t="shared" si="207"/>
        <v>254255.00410766926</v>
      </c>
      <c r="AC144" s="2">
        <f t="shared" si="208"/>
        <v>255255.00410766926</v>
      </c>
      <c r="AD144" s="2">
        <f t="shared" si="209"/>
        <v>256255.00410766926</v>
      </c>
      <c r="AE144" s="2">
        <f t="shared" si="210"/>
        <v>257255.00410766926</v>
      </c>
      <c r="AF144" s="2">
        <f t="shared" si="211"/>
        <v>258255.00410766926</v>
      </c>
      <c r="AG144" s="2">
        <f t="shared" si="212"/>
        <v>259255.00410766926</v>
      </c>
      <c r="AH144" s="2">
        <f t="shared" si="213"/>
        <v>260255.00410766926</v>
      </c>
      <c r="AI144" s="2">
        <f t="shared" si="214"/>
        <v>261255.00410766926</v>
      </c>
      <c r="AJ144" s="2">
        <f t="shared" si="215"/>
        <v>262255.00410766923</v>
      </c>
      <c r="AK144" s="2">
        <f t="shared" si="216"/>
        <v>263000</v>
      </c>
      <c r="AL144" s="2">
        <f t="shared" si="217"/>
        <v>263000</v>
      </c>
      <c r="AM144" s="2">
        <f t="shared" si="218"/>
        <v>263000</v>
      </c>
      <c r="AN144" s="2">
        <f t="shared" si="219"/>
        <v>263000</v>
      </c>
      <c r="AO144" s="2">
        <f t="shared" si="220"/>
        <v>263000</v>
      </c>
      <c r="AP144" s="2">
        <f t="shared" si="221"/>
        <v>263000</v>
      </c>
      <c r="AQ144" s="2">
        <f t="shared" si="222"/>
        <v>263000</v>
      </c>
      <c r="AR144" s="2">
        <f t="shared" si="223"/>
        <v>263000</v>
      </c>
      <c r="AS144" s="2">
        <f t="shared" si="224"/>
        <v>263000</v>
      </c>
      <c r="AT144" s="2">
        <f t="shared" si="225"/>
        <v>263000</v>
      </c>
      <c r="AU144" s="2">
        <f t="shared" si="226"/>
        <v>263000</v>
      </c>
      <c r="AV144" s="2">
        <f t="shared" si="227"/>
        <v>263000</v>
      </c>
      <c r="AW144" s="2">
        <f t="shared" si="228"/>
        <v>263000</v>
      </c>
      <c r="AX144" s="21">
        <f t="shared" si="229"/>
        <v>263000</v>
      </c>
      <c r="AY144" s="24"/>
      <c r="AZ144" s="43">
        <f t="shared" si="253"/>
        <v>0.95684531000821538</v>
      </c>
      <c r="BA144" s="43">
        <f t="shared" si="230"/>
        <v>0.95684531000821538</v>
      </c>
      <c r="BB144" s="43">
        <f t="shared" si="231"/>
        <v>0.95684531000821538</v>
      </c>
      <c r="BC144" s="43">
        <f t="shared" si="232"/>
        <v>0.95684531000821538</v>
      </c>
      <c r="BD144" s="43">
        <f t="shared" si="233"/>
        <v>0.95684531000821538</v>
      </c>
      <c r="BE144" s="43">
        <f t="shared" si="234"/>
        <v>0.95684531000821538</v>
      </c>
      <c r="BF144" s="43">
        <f t="shared" si="235"/>
        <v>0.95684531000821538</v>
      </c>
      <c r="BG144" s="43">
        <f t="shared" si="236"/>
        <v>0.95684531000821538</v>
      </c>
      <c r="BH144" s="43">
        <f t="shared" si="237"/>
        <v>0.95684531000821538</v>
      </c>
      <c r="BI144" s="43">
        <f t="shared" si="238"/>
        <v>0.95558273217442113</v>
      </c>
      <c r="BJ144" s="43">
        <f t="shared" si="239"/>
        <v>0.95063152630823233</v>
      </c>
      <c r="BK144" s="43">
        <f t="shared" si="240"/>
        <v>0.94568032044204375</v>
      </c>
      <c r="BL144" s="43">
        <f t="shared" si="241"/>
        <v>0.94072911457585495</v>
      </c>
      <c r="BM144" s="43">
        <f t="shared" si="242"/>
        <v>0.93577790870966626</v>
      </c>
      <c r="BN144" s="43">
        <f t="shared" si="243"/>
        <v>0.93082670284347757</v>
      </c>
      <c r="BO144" s="43">
        <f t="shared" si="244"/>
        <v>0.92587549697728877</v>
      </c>
      <c r="BP144" s="43">
        <f t="shared" si="245"/>
        <v>0.92092429111110008</v>
      </c>
      <c r="BQ144" s="43">
        <f t="shared" si="246"/>
        <v>0.91597308524491139</v>
      </c>
      <c r="BR144" s="43">
        <f t="shared" si="247"/>
        <v>0.9110218793787227</v>
      </c>
      <c r="BS144" s="43">
        <f t="shared" si="248"/>
        <v>0.90607067351253401</v>
      </c>
      <c r="BT144" s="43">
        <f t="shared" si="249"/>
        <v>0.90111946764634532</v>
      </c>
      <c r="BU144" s="43">
        <f t="shared" si="250"/>
        <v>0.89616826178015652</v>
      </c>
      <c r="BV144" s="43">
        <f t="shared" si="251"/>
        <v>0.89121705591396794</v>
      </c>
    </row>
    <row r="145" spans="2:74" x14ac:dyDescent="0.25">
      <c r="B145" s="33">
        <v>30600</v>
      </c>
      <c r="C145" s="11">
        <f t="shared" si="204"/>
        <v>30294</v>
      </c>
      <c r="D145" s="23">
        <f t="shared" si="252"/>
        <v>29279.466486251389</v>
      </c>
      <c r="E145" s="23">
        <f t="shared" si="205"/>
        <v>29279.466486251389</v>
      </c>
      <c r="F145" s="23">
        <f t="shared" si="205"/>
        <v>29279.466486251389</v>
      </c>
      <c r="G145" s="23">
        <f t="shared" si="205"/>
        <v>29279.466486251389</v>
      </c>
      <c r="H145" s="23">
        <f t="shared" si="205"/>
        <v>29279.466486251389</v>
      </c>
      <c r="I145" s="23">
        <f t="shared" si="205"/>
        <v>29279.466486251389</v>
      </c>
      <c r="J145" s="23">
        <f t="shared" si="205"/>
        <v>29279.466486251389</v>
      </c>
      <c r="K145" s="23">
        <f t="shared" si="205"/>
        <v>29279.466486251389</v>
      </c>
      <c r="L145" s="23">
        <f t="shared" si="205"/>
        <v>29279.466486251389</v>
      </c>
      <c r="M145" s="23">
        <f t="shared" si="205"/>
        <v>29145.273331319844</v>
      </c>
      <c r="N145" s="23">
        <f t="shared" si="205"/>
        <v>28994.261552401087</v>
      </c>
      <c r="O145" s="23">
        <f t="shared" si="205"/>
        <v>28843.249773482334</v>
      </c>
      <c r="P145" s="23">
        <f t="shared" si="205"/>
        <v>28692.237994563577</v>
      </c>
      <c r="Q145" s="23">
        <f t="shared" si="205"/>
        <v>28541.22621564482</v>
      </c>
      <c r="R145" s="23">
        <f t="shared" si="205"/>
        <v>28390.214436726066</v>
      </c>
      <c r="S145" s="23">
        <f t="shared" si="205"/>
        <v>28239.202657807309</v>
      </c>
      <c r="T145" s="23">
        <f t="shared" ref="T145:Z160" si="254">IF(($C145*$C$13)+T$129&lt;=$C$5,($C145*$C$13)/$C$11,($C$5-T$129)/$C$11)</f>
        <v>28088.190878888552</v>
      </c>
      <c r="U145" s="23">
        <f t="shared" si="206"/>
        <v>27937.179099969799</v>
      </c>
      <c r="V145" s="23">
        <f t="shared" si="206"/>
        <v>27786.167321051042</v>
      </c>
      <c r="W145" s="23">
        <f t="shared" si="206"/>
        <v>27635.155542132288</v>
      </c>
      <c r="X145" s="23">
        <f t="shared" si="206"/>
        <v>27484.143763213531</v>
      </c>
      <c r="Y145" s="23">
        <f t="shared" si="206"/>
        <v>27333.131984294774</v>
      </c>
      <c r="Z145" s="23">
        <f t="shared" si="206"/>
        <v>27182.120205376021</v>
      </c>
      <c r="AB145" s="2">
        <f t="shared" si="207"/>
        <v>254888.6270719567</v>
      </c>
      <c r="AC145" s="2">
        <f t="shared" si="208"/>
        <v>255888.6270719567</v>
      </c>
      <c r="AD145" s="2">
        <f t="shared" si="209"/>
        <v>256888.6270719567</v>
      </c>
      <c r="AE145" s="2">
        <f t="shared" si="210"/>
        <v>257888.6270719567</v>
      </c>
      <c r="AF145" s="2">
        <f t="shared" si="211"/>
        <v>258888.6270719567</v>
      </c>
      <c r="AG145" s="2">
        <f t="shared" si="212"/>
        <v>259888.6270719567</v>
      </c>
      <c r="AH145" s="2">
        <f t="shared" si="213"/>
        <v>260888.6270719567</v>
      </c>
      <c r="AI145" s="2">
        <f t="shared" si="214"/>
        <v>261888.6270719567</v>
      </c>
      <c r="AJ145" s="2">
        <f t="shared" si="215"/>
        <v>262888.6270719567</v>
      </c>
      <c r="AK145" s="2">
        <f t="shared" si="216"/>
        <v>263000</v>
      </c>
      <c r="AL145" s="2">
        <f t="shared" si="217"/>
        <v>263000</v>
      </c>
      <c r="AM145" s="2">
        <f t="shared" si="218"/>
        <v>263000</v>
      </c>
      <c r="AN145" s="2">
        <f t="shared" si="219"/>
        <v>263000</v>
      </c>
      <c r="AO145" s="2">
        <f t="shared" si="220"/>
        <v>263000</v>
      </c>
      <c r="AP145" s="2">
        <f t="shared" si="221"/>
        <v>263000</v>
      </c>
      <c r="AQ145" s="2">
        <f t="shared" si="222"/>
        <v>263000</v>
      </c>
      <c r="AR145" s="2">
        <f t="shared" si="223"/>
        <v>263000</v>
      </c>
      <c r="AS145" s="2">
        <f t="shared" si="224"/>
        <v>263000</v>
      </c>
      <c r="AT145" s="2">
        <f t="shared" si="225"/>
        <v>263000</v>
      </c>
      <c r="AU145" s="2">
        <f t="shared" si="226"/>
        <v>263000</v>
      </c>
      <c r="AV145" s="2">
        <f t="shared" si="227"/>
        <v>263000</v>
      </c>
      <c r="AW145" s="2">
        <f t="shared" si="228"/>
        <v>263000</v>
      </c>
      <c r="AX145" s="21">
        <f t="shared" si="229"/>
        <v>263000</v>
      </c>
      <c r="AY145" s="24"/>
      <c r="AZ145" s="43">
        <f t="shared" si="253"/>
        <v>0.95684531000821538</v>
      </c>
      <c r="BA145" s="43">
        <f t="shared" si="230"/>
        <v>0.95684531000821538</v>
      </c>
      <c r="BB145" s="43">
        <f t="shared" si="231"/>
        <v>0.95684531000821538</v>
      </c>
      <c r="BC145" s="43">
        <f t="shared" si="232"/>
        <v>0.95684531000821538</v>
      </c>
      <c r="BD145" s="43">
        <f t="shared" si="233"/>
        <v>0.95684531000821538</v>
      </c>
      <c r="BE145" s="43">
        <f t="shared" si="234"/>
        <v>0.95684531000821538</v>
      </c>
      <c r="BF145" s="43">
        <f t="shared" si="235"/>
        <v>0.95684531000821538</v>
      </c>
      <c r="BG145" s="43">
        <f t="shared" si="236"/>
        <v>0.95684531000821538</v>
      </c>
      <c r="BH145" s="43">
        <f t="shared" si="237"/>
        <v>0.95684531000821538</v>
      </c>
      <c r="BI145" s="43">
        <f t="shared" si="238"/>
        <v>0.95245991278823017</v>
      </c>
      <c r="BJ145" s="43">
        <f t="shared" si="239"/>
        <v>0.94752488733336881</v>
      </c>
      <c r="BK145" s="43">
        <f t="shared" si="240"/>
        <v>0.94258986187850768</v>
      </c>
      <c r="BL145" s="43">
        <f t="shared" si="241"/>
        <v>0.93765483642364633</v>
      </c>
      <c r="BM145" s="43">
        <f t="shared" si="242"/>
        <v>0.93271981096878498</v>
      </c>
      <c r="BN145" s="43">
        <f t="shared" si="243"/>
        <v>0.92778478551392374</v>
      </c>
      <c r="BO145" s="43">
        <f t="shared" si="244"/>
        <v>0.92284976005906239</v>
      </c>
      <c r="BP145" s="43">
        <f t="shared" si="245"/>
        <v>0.91791473460420103</v>
      </c>
      <c r="BQ145" s="43">
        <f t="shared" si="246"/>
        <v>0.91297970914933979</v>
      </c>
      <c r="BR145" s="43">
        <f t="shared" si="247"/>
        <v>0.90804468369447844</v>
      </c>
      <c r="BS145" s="43">
        <f t="shared" si="248"/>
        <v>0.90310965823961731</v>
      </c>
      <c r="BT145" s="43">
        <f t="shared" si="249"/>
        <v>0.89817463278475596</v>
      </c>
      <c r="BU145" s="43">
        <f t="shared" si="250"/>
        <v>0.8932396073298946</v>
      </c>
      <c r="BV145" s="43">
        <f t="shared" si="251"/>
        <v>0.88830458187503336</v>
      </c>
    </row>
    <row r="146" spans="2:74" x14ac:dyDescent="0.25">
      <c r="B146" s="33">
        <v>30700</v>
      </c>
      <c r="C146" s="11">
        <f t="shared" si="204"/>
        <v>30393</v>
      </c>
      <c r="D146" s="23">
        <f t="shared" si="252"/>
        <v>29375.15101725221</v>
      </c>
      <c r="E146" s="23">
        <f t="shared" si="252"/>
        <v>29375.15101725221</v>
      </c>
      <c r="F146" s="23">
        <f t="shared" si="252"/>
        <v>29375.15101725221</v>
      </c>
      <c r="G146" s="23">
        <f t="shared" si="252"/>
        <v>29375.15101725221</v>
      </c>
      <c r="H146" s="23">
        <f t="shared" si="252"/>
        <v>29375.15101725221</v>
      </c>
      <c r="I146" s="23">
        <f t="shared" si="252"/>
        <v>29375.15101725221</v>
      </c>
      <c r="J146" s="23">
        <f t="shared" si="252"/>
        <v>29375.15101725221</v>
      </c>
      <c r="K146" s="23">
        <f t="shared" si="252"/>
        <v>29375.15101725221</v>
      </c>
      <c r="L146" s="23">
        <f t="shared" si="252"/>
        <v>29296.285110238598</v>
      </c>
      <c r="M146" s="23">
        <f t="shared" si="252"/>
        <v>29145.273331319844</v>
      </c>
      <c r="N146" s="23">
        <f t="shared" si="252"/>
        <v>28994.261552401087</v>
      </c>
      <c r="O146" s="23">
        <f t="shared" si="252"/>
        <v>28843.249773482334</v>
      </c>
      <c r="P146" s="23">
        <f t="shared" si="252"/>
        <v>28692.237994563577</v>
      </c>
      <c r="Q146" s="23">
        <f t="shared" si="252"/>
        <v>28541.22621564482</v>
      </c>
      <c r="R146" s="23">
        <f t="shared" si="252"/>
        <v>28390.214436726066</v>
      </c>
      <c r="S146" s="23">
        <f t="shared" si="252"/>
        <v>28239.202657807309</v>
      </c>
      <c r="T146" s="23">
        <f t="shared" si="254"/>
        <v>28088.190878888552</v>
      </c>
      <c r="U146" s="23">
        <f t="shared" si="254"/>
        <v>27937.179099969799</v>
      </c>
      <c r="V146" s="23">
        <f t="shared" si="254"/>
        <v>27786.167321051042</v>
      </c>
      <c r="W146" s="23">
        <f t="shared" si="254"/>
        <v>27635.155542132288</v>
      </c>
      <c r="X146" s="23">
        <f t="shared" si="254"/>
        <v>27484.143763213531</v>
      </c>
      <c r="Y146" s="23">
        <f t="shared" si="254"/>
        <v>27333.131984294774</v>
      </c>
      <c r="Z146" s="23">
        <f t="shared" si="254"/>
        <v>27182.120205376021</v>
      </c>
      <c r="AB146" s="2">
        <f t="shared" si="207"/>
        <v>255522.25003624414</v>
      </c>
      <c r="AC146" s="2">
        <f t="shared" si="208"/>
        <v>256522.25003624414</v>
      </c>
      <c r="AD146" s="2">
        <f t="shared" si="209"/>
        <v>257522.25003624414</v>
      </c>
      <c r="AE146" s="2">
        <f t="shared" si="210"/>
        <v>258522.25003624414</v>
      </c>
      <c r="AF146" s="2">
        <f t="shared" si="211"/>
        <v>259522.25003624414</v>
      </c>
      <c r="AG146" s="2">
        <f t="shared" si="212"/>
        <v>260522.25003624414</v>
      </c>
      <c r="AH146" s="2">
        <f t="shared" si="213"/>
        <v>261522.25003624414</v>
      </c>
      <c r="AI146" s="2">
        <f t="shared" si="214"/>
        <v>262522.25003624416</v>
      </c>
      <c r="AJ146" s="2">
        <f t="shared" si="215"/>
        <v>263000</v>
      </c>
      <c r="AK146" s="2">
        <f t="shared" si="216"/>
        <v>263000</v>
      </c>
      <c r="AL146" s="2">
        <f t="shared" si="217"/>
        <v>263000</v>
      </c>
      <c r="AM146" s="2">
        <f t="shared" si="218"/>
        <v>263000</v>
      </c>
      <c r="AN146" s="2">
        <f t="shared" si="219"/>
        <v>263000</v>
      </c>
      <c r="AO146" s="2">
        <f t="shared" si="220"/>
        <v>263000</v>
      </c>
      <c r="AP146" s="2">
        <f t="shared" si="221"/>
        <v>263000</v>
      </c>
      <c r="AQ146" s="2">
        <f t="shared" si="222"/>
        <v>263000</v>
      </c>
      <c r="AR146" s="2">
        <f t="shared" si="223"/>
        <v>263000</v>
      </c>
      <c r="AS146" s="2">
        <f t="shared" si="224"/>
        <v>263000</v>
      </c>
      <c r="AT146" s="2">
        <f t="shared" si="225"/>
        <v>263000</v>
      </c>
      <c r="AU146" s="2">
        <f t="shared" si="226"/>
        <v>263000</v>
      </c>
      <c r="AV146" s="2">
        <f t="shared" si="227"/>
        <v>263000</v>
      </c>
      <c r="AW146" s="2">
        <f t="shared" si="228"/>
        <v>263000</v>
      </c>
      <c r="AX146" s="21">
        <f t="shared" si="229"/>
        <v>263000</v>
      </c>
      <c r="AY146" s="24"/>
      <c r="AZ146" s="43">
        <f t="shared" si="253"/>
        <v>0.95684531000821527</v>
      </c>
      <c r="BA146" s="43">
        <f t="shared" si="230"/>
        <v>0.95684531000821527</v>
      </c>
      <c r="BB146" s="43">
        <f t="shared" si="231"/>
        <v>0.95684531000821527</v>
      </c>
      <c r="BC146" s="43">
        <f t="shared" si="232"/>
        <v>0.95684531000821527</v>
      </c>
      <c r="BD146" s="43">
        <f t="shared" si="233"/>
        <v>0.95684531000821527</v>
      </c>
      <c r="BE146" s="43">
        <f t="shared" si="234"/>
        <v>0.95684531000821527</v>
      </c>
      <c r="BF146" s="43">
        <f t="shared" si="235"/>
        <v>0.95684531000821527</v>
      </c>
      <c r="BG146" s="43">
        <f t="shared" si="236"/>
        <v>0.95684531000821527</v>
      </c>
      <c r="BH146" s="43">
        <f t="shared" si="237"/>
        <v>0.95427638795565461</v>
      </c>
      <c r="BI146" s="43">
        <f t="shared" si="238"/>
        <v>0.94935743750227508</v>
      </c>
      <c r="BJ146" s="43">
        <f t="shared" si="239"/>
        <v>0.94443848704889533</v>
      </c>
      <c r="BK146" s="43">
        <f t="shared" si="240"/>
        <v>0.93951953659551579</v>
      </c>
      <c r="BL146" s="43">
        <f t="shared" si="241"/>
        <v>0.93460058614213604</v>
      </c>
      <c r="BM146" s="43">
        <f t="shared" si="242"/>
        <v>0.92968163568875639</v>
      </c>
      <c r="BN146" s="43">
        <f t="shared" si="243"/>
        <v>0.92476268523537675</v>
      </c>
      <c r="BO146" s="43">
        <f t="shared" si="244"/>
        <v>0.91984373478199699</v>
      </c>
      <c r="BP146" s="43">
        <f t="shared" si="245"/>
        <v>0.91492478432861735</v>
      </c>
      <c r="BQ146" s="43">
        <f t="shared" si="246"/>
        <v>0.9100058338752377</v>
      </c>
      <c r="BR146" s="43">
        <f t="shared" si="247"/>
        <v>0.90508688342185806</v>
      </c>
      <c r="BS146" s="43">
        <f t="shared" si="248"/>
        <v>0.90016793296847841</v>
      </c>
      <c r="BT146" s="43">
        <f t="shared" si="249"/>
        <v>0.89524898251509877</v>
      </c>
      <c r="BU146" s="43">
        <f t="shared" si="250"/>
        <v>0.89033003206171901</v>
      </c>
      <c r="BV146" s="43">
        <f t="shared" si="251"/>
        <v>0.88541108160833948</v>
      </c>
    </row>
    <row r="147" spans="2:74" x14ac:dyDescent="0.25">
      <c r="B147" s="33">
        <v>30800</v>
      </c>
      <c r="C147" s="11">
        <f t="shared" si="204"/>
        <v>30492</v>
      </c>
      <c r="D147" s="23">
        <f t="shared" ref="D147:S162" si="255">IF(($C147*$C$13)+D$129&lt;=$C$5,($C147*$C$13)/$C$11,($C$5-D$129)/$C$11)</f>
        <v>29470.835548253031</v>
      </c>
      <c r="E147" s="23">
        <f t="shared" si="255"/>
        <v>29470.835548253031</v>
      </c>
      <c r="F147" s="23">
        <f t="shared" si="255"/>
        <v>29470.835548253031</v>
      </c>
      <c r="G147" s="23">
        <f t="shared" si="255"/>
        <v>29470.835548253031</v>
      </c>
      <c r="H147" s="23">
        <f t="shared" si="255"/>
        <v>29470.835548253031</v>
      </c>
      <c r="I147" s="23">
        <f t="shared" si="255"/>
        <v>29470.835548253031</v>
      </c>
      <c r="J147" s="23">
        <f t="shared" si="255"/>
        <v>29470.835548253031</v>
      </c>
      <c r="K147" s="23">
        <f t="shared" si="255"/>
        <v>29447.296889157355</v>
      </c>
      <c r="L147" s="23">
        <f t="shared" si="255"/>
        <v>29296.285110238598</v>
      </c>
      <c r="M147" s="23">
        <f t="shared" si="255"/>
        <v>29145.273331319844</v>
      </c>
      <c r="N147" s="23">
        <f t="shared" si="255"/>
        <v>28994.261552401087</v>
      </c>
      <c r="O147" s="23">
        <f t="shared" si="255"/>
        <v>28843.249773482334</v>
      </c>
      <c r="P147" s="23">
        <f t="shared" si="255"/>
        <v>28692.237994563577</v>
      </c>
      <c r="Q147" s="23">
        <f t="shared" si="255"/>
        <v>28541.22621564482</v>
      </c>
      <c r="R147" s="23">
        <f t="shared" si="255"/>
        <v>28390.214436726066</v>
      </c>
      <c r="S147" s="23">
        <f t="shared" si="255"/>
        <v>28239.202657807309</v>
      </c>
      <c r="T147" s="23">
        <f t="shared" si="254"/>
        <v>28088.190878888552</v>
      </c>
      <c r="U147" s="23">
        <f t="shared" si="254"/>
        <v>27937.179099969799</v>
      </c>
      <c r="V147" s="23">
        <f t="shared" si="254"/>
        <v>27786.167321051042</v>
      </c>
      <c r="W147" s="23">
        <f t="shared" si="254"/>
        <v>27635.155542132288</v>
      </c>
      <c r="X147" s="23">
        <f t="shared" si="254"/>
        <v>27484.143763213531</v>
      </c>
      <c r="Y147" s="23">
        <f t="shared" si="254"/>
        <v>27333.131984294774</v>
      </c>
      <c r="Z147" s="23">
        <f t="shared" si="254"/>
        <v>27182.120205376021</v>
      </c>
      <c r="AB147" s="2">
        <f t="shared" si="207"/>
        <v>256155.87300053157</v>
      </c>
      <c r="AC147" s="2">
        <f t="shared" si="208"/>
        <v>257155.87300053157</v>
      </c>
      <c r="AD147" s="2">
        <f t="shared" si="209"/>
        <v>258155.87300053157</v>
      </c>
      <c r="AE147" s="2">
        <f t="shared" si="210"/>
        <v>259155.87300053157</v>
      </c>
      <c r="AF147" s="2">
        <f t="shared" si="211"/>
        <v>260155.87300053157</v>
      </c>
      <c r="AG147" s="2">
        <f t="shared" si="212"/>
        <v>261155.87300053157</v>
      </c>
      <c r="AH147" s="2">
        <f t="shared" si="213"/>
        <v>262155.87300053157</v>
      </c>
      <c r="AI147" s="2">
        <f t="shared" si="214"/>
        <v>263000</v>
      </c>
      <c r="AJ147" s="2">
        <f t="shared" si="215"/>
        <v>263000</v>
      </c>
      <c r="AK147" s="2">
        <f t="shared" si="216"/>
        <v>263000</v>
      </c>
      <c r="AL147" s="2">
        <f t="shared" si="217"/>
        <v>263000</v>
      </c>
      <c r="AM147" s="2">
        <f t="shared" si="218"/>
        <v>263000</v>
      </c>
      <c r="AN147" s="2">
        <f t="shared" si="219"/>
        <v>263000</v>
      </c>
      <c r="AO147" s="2">
        <f t="shared" si="220"/>
        <v>263000</v>
      </c>
      <c r="AP147" s="2">
        <f t="shared" si="221"/>
        <v>263000</v>
      </c>
      <c r="AQ147" s="2">
        <f t="shared" si="222"/>
        <v>263000</v>
      </c>
      <c r="AR147" s="2">
        <f t="shared" si="223"/>
        <v>263000</v>
      </c>
      <c r="AS147" s="2">
        <f t="shared" si="224"/>
        <v>263000</v>
      </c>
      <c r="AT147" s="2">
        <f t="shared" si="225"/>
        <v>263000</v>
      </c>
      <c r="AU147" s="2">
        <f t="shared" si="226"/>
        <v>263000</v>
      </c>
      <c r="AV147" s="2">
        <f t="shared" si="227"/>
        <v>263000</v>
      </c>
      <c r="AW147" s="2">
        <f t="shared" si="228"/>
        <v>263000</v>
      </c>
      <c r="AX147" s="21">
        <f t="shared" si="229"/>
        <v>263000</v>
      </c>
      <c r="AY147" s="24"/>
      <c r="AZ147" s="43">
        <f t="shared" si="253"/>
        <v>0.95684531000821527</v>
      </c>
      <c r="BA147" s="43">
        <f t="shared" si="230"/>
        <v>0.95684531000821527</v>
      </c>
      <c r="BB147" s="43">
        <f t="shared" si="231"/>
        <v>0.95684531000821527</v>
      </c>
      <c r="BC147" s="43">
        <f t="shared" si="232"/>
        <v>0.95684531000821527</v>
      </c>
      <c r="BD147" s="43">
        <f t="shared" si="233"/>
        <v>0.95684531000821527</v>
      </c>
      <c r="BE147" s="43">
        <f t="shared" si="234"/>
        <v>0.95684531000821527</v>
      </c>
      <c r="BF147" s="43">
        <f t="shared" si="235"/>
        <v>0.95684531000821527</v>
      </c>
      <c r="BG147" s="43">
        <f t="shared" si="236"/>
        <v>0.95608106782978419</v>
      </c>
      <c r="BH147" s="43">
        <f t="shared" si="237"/>
        <v>0.95117808799475967</v>
      </c>
      <c r="BI147" s="43">
        <f t="shared" si="238"/>
        <v>0.94627510815973515</v>
      </c>
      <c r="BJ147" s="43">
        <f t="shared" si="239"/>
        <v>0.94137212832471062</v>
      </c>
      <c r="BK147" s="43">
        <f t="shared" si="240"/>
        <v>0.93646914848968621</v>
      </c>
      <c r="BL147" s="43">
        <f t="shared" si="241"/>
        <v>0.93156616865466157</v>
      </c>
      <c r="BM147" s="43">
        <f t="shared" si="242"/>
        <v>0.92666318881963705</v>
      </c>
      <c r="BN147" s="43">
        <f t="shared" si="243"/>
        <v>0.92176020898461253</v>
      </c>
      <c r="BO147" s="43">
        <f t="shared" si="244"/>
        <v>0.916857229149588</v>
      </c>
      <c r="BP147" s="43">
        <f t="shared" si="245"/>
        <v>0.91195424931456337</v>
      </c>
      <c r="BQ147" s="43">
        <f t="shared" si="246"/>
        <v>0.90705126947953896</v>
      </c>
      <c r="BR147" s="43">
        <f t="shared" si="247"/>
        <v>0.90214828964451432</v>
      </c>
      <c r="BS147" s="43">
        <f t="shared" si="248"/>
        <v>0.89724530980948991</v>
      </c>
      <c r="BT147" s="43">
        <f t="shared" si="249"/>
        <v>0.89234232997446528</v>
      </c>
      <c r="BU147" s="43">
        <f t="shared" si="250"/>
        <v>0.88743935013944075</v>
      </c>
      <c r="BV147" s="43">
        <f t="shared" si="251"/>
        <v>0.88253637030441623</v>
      </c>
    </row>
    <row r="148" spans="2:74" x14ac:dyDescent="0.25">
      <c r="B148" s="33">
        <v>30900</v>
      </c>
      <c r="C148" s="11">
        <f t="shared" si="204"/>
        <v>30591</v>
      </c>
      <c r="D148" s="23">
        <f t="shared" si="255"/>
        <v>29566.520079253853</v>
      </c>
      <c r="E148" s="23">
        <f t="shared" si="255"/>
        <v>29566.520079253853</v>
      </c>
      <c r="F148" s="23">
        <f t="shared" si="255"/>
        <v>29566.520079253853</v>
      </c>
      <c r="G148" s="23">
        <f t="shared" si="255"/>
        <v>29566.520079253853</v>
      </c>
      <c r="H148" s="23">
        <f t="shared" si="255"/>
        <v>29566.520079253853</v>
      </c>
      <c r="I148" s="23">
        <f t="shared" si="255"/>
        <v>29566.520079253853</v>
      </c>
      <c r="J148" s="23">
        <f t="shared" si="255"/>
        <v>29566.520079253853</v>
      </c>
      <c r="K148" s="23">
        <f t="shared" si="255"/>
        <v>29447.296889157355</v>
      </c>
      <c r="L148" s="23">
        <f t="shared" si="255"/>
        <v>29296.285110238598</v>
      </c>
      <c r="M148" s="23">
        <f t="shared" si="255"/>
        <v>29145.273331319844</v>
      </c>
      <c r="N148" s="23">
        <f t="shared" si="255"/>
        <v>28994.261552401087</v>
      </c>
      <c r="O148" s="23">
        <f t="shared" si="255"/>
        <v>28843.249773482334</v>
      </c>
      <c r="P148" s="23">
        <f t="shared" si="255"/>
        <v>28692.237994563577</v>
      </c>
      <c r="Q148" s="23">
        <f t="shared" si="255"/>
        <v>28541.22621564482</v>
      </c>
      <c r="R148" s="23">
        <f t="shared" si="255"/>
        <v>28390.214436726066</v>
      </c>
      <c r="S148" s="23">
        <f t="shared" si="255"/>
        <v>28239.202657807309</v>
      </c>
      <c r="T148" s="23">
        <f t="shared" si="254"/>
        <v>28088.190878888552</v>
      </c>
      <c r="U148" s="23">
        <f t="shared" si="254"/>
        <v>27937.179099969799</v>
      </c>
      <c r="V148" s="23">
        <f t="shared" si="254"/>
        <v>27786.167321051042</v>
      </c>
      <c r="W148" s="23">
        <f t="shared" si="254"/>
        <v>27635.155542132288</v>
      </c>
      <c r="X148" s="23">
        <f t="shared" si="254"/>
        <v>27484.143763213531</v>
      </c>
      <c r="Y148" s="23">
        <f t="shared" si="254"/>
        <v>27333.131984294774</v>
      </c>
      <c r="Z148" s="23">
        <f t="shared" si="254"/>
        <v>27182.120205376021</v>
      </c>
      <c r="AB148" s="2">
        <f t="shared" si="207"/>
        <v>256789.49596481901</v>
      </c>
      <c r="AC148" s="2">
        <f t="shared" si="208"/>
        <v>257789.49596481901</v>
      </c>
      <c r="AD148" s="2">
        <f t="shared" si="209"/>
        <v>258789.49596481901</v>
      </c>
      <c r="AE148" s="2">
        <f t="shared" si="210"/>
        <v>259789.49596481901</v>
      </c>
      <c r="AF148" s="2">
        <f t="shared" si="211"/>
        <v>260789.49596481901</v>
      </c>
      <c r="AG148" s="2">
        <f t="shared" si="212"/>
        <v>261789.49596481901</v>
      </c>
      <c r="AH148" s="2">
        <f t="shared" si="213"/>
        <v>262789.49596481898</v>
      </c>
      <c r="AI148" s="2">
        <f t="shared" si="214"/>
        <v>263000</v>
      </c>
      <c r="AJ148" s="2">
        <f t="shared" si="215"/>
        <v>263000</v>
      </c>
      <c r="AK148" s="2">
        <f t="shared" si="216"/>
        <v>263000</v>
      </c>
      <c r="AL148" s="2">
        <f t="shared" si="217"/>
        <v>263000</v>
      </c>
      <c r="AM148" s="2">
        <f t="shared" si="218"/>
        <v>263000</v>
      </c>
      <c r="AN148" s="2">
        <f t="shared" si="219"/>
        <v>263000</v>
      </c>
      <c r="AO148" s="2">
        <f t="shared" si="220"/>
        <v>263000</v>
      </c>
      <c r="AP148" s="2">
        <f t="shared" si="221"/>
        <v>263000</v>
      </c>
      <c r="AQ148" s="2">
        <f t="shared" si="222"/>
        <v>263000</v>
      </c>
      <c r="AR148" s="2">
        <f t="shared" si="223"/>
        <v>263000</v>
      </c>
      <c r="AS148" s="2">
        <f t="shared" si="224"/>
        <v>263000</v>
      </c>
      <c r="AT148" s="2">
        <f t="shared" si="225"/>
        <v>263000</v>
      </c>
      <c r="AU148" s="2">
        <f t="shared" si="226"/>
        <v>263000</v>
      </c>
      <c r="AV148" s="2">
        <f t="shared" si="227"/>
        <v>263000</v>
      </c>
      <c r="AW148" s="2">
        <f t="shared" si="228"/>
        <v>263000</v>
      </c>
      <c r="AX148" s="21">
        <f t="shared" si="229"/>
        <v>263000</v>
      </c>
      <c r="AY148" s="24"/>
      <c r="AZ148" s="43">
        <f t="shared" si="253"/>
        <v>0.95684531000821527</v>
      </c>
      <c r="BA148" s="43">
        <f t="shared" si="230"/>
        <v>0.95684531000821527</v>
      </c>
      <c r="BB148" s="43">
        <f t="shared" si="231"/>
        <v>0.95684531000821527</v>
      </c>
      <c r="BC148" s="43">
        <f t="shared" si="232"/>
        <v>0.95684531000821527</v>
      </c>
      <c r="BD148" s="43">
        <f t="shared" si="233"/>
        <v>0.95684531000821527</v>
      </c>
      <c r="BE148" s="43">
        <f t="shared" si="234"/>
        <v>0.95684531000821527</v>
      </c>
      <c r="BF148" s="43">
        <f t="shared" si="235"/>
        <v>0.95684531000821527</v>
      </c>
      <c r="BG148" s="43">
        <f t="shared" si="236"/>
        <v>0.95298695434166192</v>
      </c>
      <c r="BH148" s="43">
        <f t="shared" si="237"/>
        <v>0.94809984175529438</v>
      </c>
      <c r="BI148" s="43">
        <f t="shared" si="238"/>
        <v>0.94321272916892696</v>
      </c>
      <c r="BJ148" s="43">
        <f t="shared" si="239"/>
        <v>0.93832561658255942</v>
      </c>
      <c r="BK148" s="43">
        <f t="shared" si="240"/>
        <v>0.93343850399619199</v>
      </c>
      <c r="BL148" s="43">
        <f t="shared" si="241"/>
        <v>0.92855139140982446</v>
      </c>
      <c r="BM148" s="43">
        <f t="shared" si="242"/>
        <v>0.92366427882345692</v>
      </c>
      <c r="BN148" s="43">
        <f t="shared" si="243"/>
        <v>0.91877716623708949</v>
      </c>
      <c r="BO148" s="43">
        <f t="shared" si="244"/>
        <v>0.91389005365072196</v>
      </c>
      <c r="BP148" s="43">
        <f t="shared" si="245"/>
        <v>0.90900294106435442</v>
      </c>
      <c r="BQ148" s="43">
        <f t="shared" si="246"/>
        <v>0.90411582847798699</v>
      </c>
      <c r="BR148" s="43">
        <f t="shared" si="247"/>
        <v>0.89922871589161946</v>
      </c>
      <c r="BS148" s="43">
        <f t="shared" si="248"/>
        <v>0.89434160330525203</v>
      </c>
      <c r="BT148" s="43">
        <f t="shared" si="249"/>
        <v>0.88945449071888449</v>
      </c>
      <c r="BU148" s="43">
        <f t="shared" si="250"/>
        <v>0.88456737813251696</v>
      </c>
      <c r="BV148" s="43">
        <f t="shared" si="251"/>
        <v>0.87968026554614953</v>
      </c>
    </row>
    <row r="149" spans="2:74" x14ac:dyDescent="0.25">
      <c r="B149" s="33">
        <v>31000</v>
      </c>
      <c r="C149" s="11">
        <f t="shared" si="204"/>
        <v>30690</v>
      </c>
      <c r="D149" s="23">
        <f t="shared" si="255"/>
        <v>29662.204610254674</v>
      </c>
      <c r="E149" s="23">
        <f t="shared" si="255"/>
        <v>29662.204610254674</v>
      </c>
      <c r="F149" s="23">
        <f t="shared" si="255"/>
        <v>29662.204610254674</v>
      </c>
      <c r="G149" s="23">
        <f t="shared" si="255"/>
        <v>29662.204610254674</v>
      </c>
      <c r="H149" s="23">
        <f t="shared" si="255"/>
        <v>29662.204610254674</v>
      </c>
      <c r="I149" s="23">
        <f t="shared" si="255"/>
        <v>29662.204610254674</v>
      </c>
      <c r="J149" s="23">
        <f t="shared" si="255"/>
        <v>29598.308668076112</v>
      </c>
      <c r="K149" s="23">
        <f t="shared" si="255"/>
        <v>29447.296889157355</v>
      </c>
      <c r="L149" s="23">
        <f t="shared" si="255"/>
        <v>29296.285110238598</v>
      </c>
      <c r="M149" s="23">
        <f t="shared" si="255"/>
        <v>29145.273331319844</v>
      </c>
      <c r="N149" s="23">
        <f t="shared" si="255"/>
        <v>28994.261552401087</v>
      </c>
      <c r="O149" s="23">
        <f t="shared" si="255"/>
        <v>28843.249773482334</v>
      </c>
      <c r="P149" s="23">
        <f t="shared" si="255"/>
        <v>28692.237994563577</v>
      </c>
      <c r="Q149" s="23">
        <f t="shared" si="255"/>
        <v>28541.22621564482</v>
      </c>
      <c r="R149" s="23">
        <f t="shared" si="255"/>
        <v>28390.214436726066</v>
      </c>
      <c r="S149" s="23">
        <f t="shared" si="255"/>
        <v>28239.202657807309</v>
      </c>
      <c r="T149" s="23">
        <f t="shared" si="254"/>
        <v>28088.190878888552</v>
      </c>
      <c r="U149" s="23">
        <f t="shared" si="254"/>
        <v>27937.179099969799</v>
      </c>
      <c r="V149" s="23">
        <f t="shared" si="254"/>
        <v>27786.167321051042</v>
      </c>
      <c r="W149" s="23">
        <f t="shared" si="254"/>
        <v>27635.155542132288</v>
      </c>
      <c r="X149" s="23">
        <f t="shared" si="254"/>
        <v>27484.143763213531</v>
      </c>
      <c r="Y149" s="23">
        <f t="shared" si="254"/>
        <v>27333.131984294774</v>
      </c>
      <c r="Z149" s="23">
        <f t="shared" si="254"/>
        <v>27182.120205376021</v>
      </c>
      <c r="AB149" s="2">
        <f t="shared" si="207"/>
        <v>257423.11892910645</v>
      </c>
      <c r="AC149" s="2">
        <f t="shared" si="208"/>
        <v>258423.11892910645</v>
      </c>
      <c r="AD149" s="2">
        <f t="shared" si="209"/>
        <v>259423.11892910645</v>
      </c>
      <c r="AE149" s="2">
        <f t="shared" si="210"/>
        <v>260423.11892910645</v>
      </c>
      <c r="AF149" s="2">
        <f t="shared" si="211"/>
        <v>261423.11892910645</v>
      </c>
      <c r="AG149" s="2">
        <f t="shared" si="212"/>
        <v>262423.11892910645</v>
      </c>
      <c r="AH149" s="2">
        <f t="shared" si="213"/>
        <v>263000</v>
      </c>
      <c r="AI149" s="2">
        <f t="shared" si="214"/>
        <v>263000</v>
      </c>
      <c r="AJ149" s="2">
        <f t="shared" si="215"/>
        <v>263000</v>
      </c>
      <c r="AK149" s="2">
        <f t="shared" si="216"/>
        <v>263000</v>
      </c>
      <c r="AL149" s="2">
        <f t="shared" si="217"/>
        <v>263000</v>
      </c>
      <c r="AM149" s="2">
        <f t="shared" si="218"/>
        <v>263000</v>
      </c>
      <c r="AN149" s="2">
        <f t="shared" si="219"/>
        <v>263000</v>
      </c>
      <c r="AO149" s="2">
        <f t="shared" si="220"/>
        <v>263000</v>
      </c>
      <c r="AP149" s="2">
        <f t="shared" si="221"/>
        <v>263000</v>
      </c>
      <c r="AQ149" s="2">
        <f t="shared" si="222"/>
        <v>263000</v>
      </c>
      <c r="AR149" s="2">
        <f t="shared" si="223"/>
        <v>263000</v>
      </c>
      <c r="AS149" s="2">
        <f t="shared" si="224"/>
        <v>263000</v>
      </c>
      <c r="AT149" s="2">
        <f t="shared" si="225"/>
        <v>263000</v>
      </c>
      <c r="AU149" s="2">
        <f t="shared" si="226"/>
        <v>263000</v>
      </c>
      <c r="AV149" s="2">
        <f t="shared" si="227"/>
        <v>263000</v>
      </c>
      <c r="AW149" s="2">
        <f t="shared" si="228"/>
        <v>263000</v>
      </c>
      <c r="AX149" s="21">
        <f t="shared" si="229"/>
        <v>263000</v>
      </c>
      <c r="AY149" s="24"/>
      <c r="AZ149" s="43">
        <f t="shared" si="253"/>
        <v>0.95684531000821527</v>
      </c>
      <c r="BA149" s="43">
        <f t="shared" si="230"/>
        <v>0.95684531000821527</v>
      </c>
      <c r="BB149" s="43">
        <f t="shared" si="231"/>
        <v>0.95684531000821527</v>
      </c>
      <c r="BC149" s="43">
        <f t="shared" si="232"/>
        <v>0.95684531000821527</v>
      </c>
      <c r="BD149" s="43">
        <f t="shared" si="233"/>
        <v>0.95684531000821527</v>
      </c>
      <c r="BE149" s="43">
        <f t="shared" si="234"/>
        <v>0.95684531000821527</v>
      </c>
      <c r="BF149" s="43">
        <f t="shared" si="235"/>
        <v>0.9547841505831004</v>
      </c>
      <c r="BG149" s="43">
        <f t="shared" si="236"/>
        <v>0.94991280287604374</v>
      </c>
      <c r="BH149" s="43">
        <f t="shared" si="237"/>
        <v>0.94504145516898697</v>
      </c>
      <c r="BI149" s="43">
        <f t="shared" si="238"/>
        <v>0.94017010746193042</v>
      </c>
      <c r="BJ149" s="43">
        <f t="shared" si="239"/>
        <v>0.93529875975487375</v>
      </c>
      <c r="BK149" s="43">
        <f t="shared" si="240"/>
        <v>0.9304274120478172</v>
      </c>
      <c r="BL149" s="43">
        <f t="shared" si="241"/>
        <v>0.92555606434076054</v>
      </c>
      <c r="BM149" s="43">
        <f t="shared" si="242"/>
        <v>0.92068471663370388</v>
      </c>
      <c r="BN149" s="43">
        <f t="shared" si="243"/>
        <v>0.91581336892664733</v>
      </c>
      <c r="BO149" s="43">
        <f t="shared" si="244"/>
        <v>0.91094202121959067</v>
      </c>
      <c r="BP149" s="43">
        <f t="shared" si="245"/>
        <v>0.9060706735125339</v>
      </c>
      <c r="BQ149" s="43">
        <f t="shared" si="246"/>
        <v>0.90119932580547735</v>
      </c>
      <c r="BR149" s="43">
        <f t="shared" si="247"/>
        <v>0.89632797809842069</v>
      </c>
      <c r="BS149" s="43">
        <f t="shared" si="248"/>
        <v>0.89145663039136414</v>
      </c>
      <c r="BT149" s="43">
        <f t="shared" si="249"/>
        <v>0.88658528268430747</v>
      </c>
      <c r="BU149" s="43">
        <f t="shared" si="250"/>
        <v>0.88171393497725081</v>
      </c>
      <c r="BV149" s="43">
        <f t="shared" si="251"/>
        <v>0.87684258727019426</v>
      </c>
    </row>
    <row r="150" spans="2:74" x14ac:dyDescent="0.25">
      <c r="B150" s="33">
        <v>31100</v>
      </c>
      <c r="C150" s="11">
        <f t="shared" si="204"/>
        <v>30789</v>
      </c>
      <c r="D150" s="23">
        <f t="shared" si="255"/>
        <v>29757.889141255495</v>
      </c>
      <c r="E150" s="23">
        <f t="shared" si="255"/>
        <v>29757.889141255495</v>
      </c>
      <c r="F150" s="23">
        <f t="shared" si="255"/>
        <v>29757.889141255495</v>
      </c>
      <c r="G150" s="23">
        <f t="shared" si="255"/>
        <v>29757.889141255495</v>
      </c>
      <c r="H150" s="23">
        <f t="shared" si="255"/>
        <v>29757.889141255495</v>
      </c>
      <c r="I150" s="23">
        <f t="shared" si="255"/>
        <v>29749.320446994865</v>
      </c>
      <c r="J150" s="23">
        <f t="shared" si="255"/>
        <v>29598.308668076112</v>
      </c>
      <c r="K150" s="23">
        <f t="shared" si="255"/>
        <v>29447.296889157355</v>
      </c>
      <c r="L150" s="23">
        <f t="shared" si="255"/>
        <v>29296.285110238598</v>
      </c>
      <c r="M150" s="23">
        <f t="shared" si="255"/>
        <v>29145.273331319844</v>
      </c>
      <c r="N150" s="23">
        <f t="shared" si="255"/>
        <v>28994.261552401087</v>
      </c>
      <c r="O150" s="23">
        <f t="shared" si="255"/>
        <v>28843.249773482334</v>
      </c>
      <c r="P150" s="23">
        <f t="shared" si="255"/>
        <v>28692.237994563577</v>
      </c>
      <c r="Q150" s="23">
        <f t="shared" si="255"/>
        <v>28541.22621564482</v>
      </c>
      <c r="R150" s="23">
        <f t="shared" si="255"/>
        <v>28390.214436726066</v>
      </c>
      <c r="S150" s="23">
        <f t="shared" si="255"/>
        <v>28239.202657807309</v>
      </c>
      <c r="T150" s="23">
        <f t="shared" si="254"/>
        <v>28088.190878888552</v>
      </c>
      <c r="U150" s="23">
        <f t="shared" si="254"/>
        <v>27937.179099969799</v>
      </c>
      <c r="V150" s="23">
        <f t="shared" si="254"/>
        <v>27786.167321051042</v>
      </c>
      <c r="W150" s="23">
        <f t="shared" si="254"/>
        <v>27635.155542132288</v>
      </c>
      <c r="X150" s="23">
        <f t="shared" si="254"/>
        <v>27484.143763213531</v>
      </c>
      <c r="Y150" s="23">
        <f t="shared" si="254"/>
        <v>27333.131984294774</v>
      </c>
      <c r="Z150" s="23">
        <f t="shared" si="254"/>
        <v>27182.120205376021</v>
      </c>
      <c r="AB150" s="2">
        <f t="shared" si="207"/>
        <v>258056.74189339389</v>
      </c>
      <c r="AC150" s="2">
        <f t="shared" si="208"/>
        <v>259056.74189339389</v>
      </c>
      <c r="AD150" s="2">
        <f t="shared" si="209"/>
        <v>260056.74189339389</v>
      </c>
      <c r="AE150" s="2">
        <f t="shared" si="210"/>
        <v>261056.74189339389</v>
      </c>
      <c r="AF150" s="2">
        <f t="shared" si="211"/>
        <v>262056.74189339389</v>
      </c>
      <c r="AG150" s="2">
        <f t="shared" si="212"/>
        <v>263000</v>
      </c>
      <c r="AH150" s="2">
        <f t="shared" si="213"/>
        <v>263000</v>
      </c>
      <c r="AI150" s="2">
        <f t="shared" si="214"/>
        <v>263000</v>
      </c>
      <c r="AJ150" s="2">
        <f t="shared" si="215"/>
        <v>263000</v>
      </c>
      <c r="AK150" s="2">
        <f t="shared" si="216"/>
        <v>263000</v>
      </c>
      <c r="AL150" s="2">
        <f t="shared" si="217"/>
        <v>263000</v>
      </c>
      <c r="AM150" s="2">
        <f t="shared" si="218"/>
        <v>263000</v>
      </c>
      <c r="AN150" s="2">
        <f t="shared" si="219"/>
        <v>263000</v>
      </c>
      <c r="AO150" s="2">
        <f t="shared" si="220"/>
        <v>263000</v>
      </c>
      <c r="AP150" s="2">
        <f t="shared" si="221"/>
        <v>263000</v>
      </c>
      <c r="AQ150" s="2">
        <f t="shared" si="222"/>
        <v>263000</v>
      </c>
      <c r="AR150" s="2">
        <f t="shared" si="223"/>
        <v>263000</v>
      </c>
      <c r="AS150" s="2">
        <f t="shared" si="224"/>
        <v>263000</v>
      </c>
      <c r="AT150" s="2">
        <f t="shared" si="225"/>
        <v>263000</v>
      </c>
      <c r="AU150" s="2">
        <f t="shared" si="226"/>
        <v>263000</v>
      </c>
      <c r="AV150" s="2">
        <f t="shared" si="227"/>
        <v>263000</v>
      </c>
      <c r="AW150" s="2">
        <f t="shared" si="228"/>
        <v>263000</v>
      </c>
      <c r="AX150" s="21">
        <f t="shared" si="229"/>
        <v>263000</v>
      </c>
      <c r="AY150" s="24"/>
      <c r="AZ150" s="43">
        <f t="shared" si="253"/>
        <v>0.95684531000821527</v>
      </c>
      <c r="BA150" s="43">
        <f t="shared" si="230"/>
        <v>0.95684531000821527</v>
      </c>
      <c r="BB150" s="43">
        <f t="shared" si="231"/>
        <v>0.95684531000821527</v>
      </c>
      <c r="BC150" s="43">
        <f t="shared" si="232"/>
        <v>0.95684531000821527</v>
      </c>
      <c r="BD150" s="43">
        <f t="shared" si="233"/>
        <v>0.95684531000821527</v>
      </c>
      <c r="BE150" s="43">
        <f t="shared" si="234"/>
        <v>0.95656978929243941</v>
      </c>
      <c r="BF150" s="43">
        <f t="shared" si="235"/>
        <v>0.95171410508283316</v>
      </c>
      <c r="BG150" s="43">
        <f t="shared" si="236"/>
        <v>0.9468584208732268</v>
      </c>
      <c r="BH150" s="43">
        <f t="shared" si="237"/>
        <v>0.94200273666362055</v>
      </c>
      <c r="BI150" s="43">
        <f t="shared" si="238"/>
        <v>0.93714705245401431</v>
      </c>
      <c r="BJ150" s="43">
        <f t="shared" si="239"/>
        <v>0.93229136824440795</v>
      </c>
      <c r="BK150" s="43">
        <f t="shared" si="240"/>
        <v>0.9274356840348017</v>
      </c>
      <c r="BL150" s="43">
        <f t="shared" si="241"/>
        <v>0.92257999982519534</v>
      </c>
      <c r="BM150" s="43">
        <f t="shared" si="242"/>
        <v>0.91772431561558909</v>
      </c>
      <c r="BN150" s="43">
        <f t="shared" si="243"/>
        <v>0.91286863140598284</v>
      </c>
      <c r="BO150" s="43">
        <f t="shared" si="244"/>
        <v>0.90801294719637649</v>
      </c>
      <c r="BP150" s="43">
        <f t="shared" si="245"/>
        <v>0.90315726298677013</v>
      </c>
      <c r="BQ150" s="43">
        <f t="shared" si="246"/>
        <v>0.89830157877716399</v>
      </c>
      <c r="BR150" s="43">
        <f t="shared" si="247"/>
        <v>0.89344589456755763</v>
      </c>
      <c r="BS150" s="43">
        <f t="shared" si="248"/>
        <v>0.88859021035795138</v>
      </c>
      <c r="BT150" s="43">
        <f t="shared" si="249"/>
        <v>0.88373452614834502</v>
      </c>
      <c r="BU150" s="43">
        <f t="shared" si="250"/>
        <v>0.87887884193873866</v>
      </c>
      <c r="BV150" s="43">
        <f t="shared" si="251"/>
        <v>0.87402315772913253</v>
      </c>
    </row>
    <row r="151" spans="2:74" x14ac:dyDescent="0.25">
      <c r="B151" s="33">
        <v>31200</v>
      </c>
      <c r="C151" s="11">
        <f t="shared" si="204"/>
        <v>30888</v>
      </c>
      <c r="D151" s="23">
        <f t="shared" si="255"/>
        <v>29853.573672256316</v>
      </c>
      <c r="E151" s="23">
        <f t="shared" si="255"/>
        <v>29853.573672256316</v>
      </c>
      <c r="F151" s="23">
        <f t="shared" si="255"/>
        <v>29853.573672256316</v>
      </c>
      <c r="G151" s="23">
        <f t="shared" si="255"/>
        <v>29853.573672256316</v>
      </c>
      <c r="H151" s="23">
        <f t="shared" si="255"/>
        <v>29853.573672256316</v>
      </c>
      <c r="I151" s="23">
        <f t="shared" si="255"/>
        <v>29749.320446994865</v>
      </c>
      <c r="J151" s="23">
        <f t="shared" si="255"/>
        <v>29598.308668076112</v>
      </c>
      <c r="K151" s="23">
        <f t="shared" si="255"/>
        <v>29447.296889157355</v>
      </c>
      <c r="L151" s="23">
        <f t="shared" si="255"/>
        <v>29296.285110238598</v>
      </c>
      <c r="M151" s="23">
        <f t="shared" si="255"/>
        <v>29145.273331319844</v>
      </c>
      <c r="N151" s="23">
        <f t="shared" si="255"/>
        <v>28994.261552401087</v>
      </c>
      <c r="O151" s="23">
        <f t="shared" si="255"/>
        <v>28843.249773482334</v>
      </c>
      <c r="P151" s="23">
        <f t="shared" si="255"/>
        <v>28692.237994563577</v>
      </c>
      <c r="Q151" s="23">
        <f t="shared" si="255"/>
        <v>28541.22621564482</v>
      </c>
      <c r="R151" s="23">
        <f t="shared" si="255"/>
        <v>28390.214436726066</v>
      </c>
      <c r="S151" s="23">
        <f t="shared" si="255"/>
        <v>28239.202657807309</v>
      </c>
      <c r="T151" s="23">
        <f t="shared" si="254"/>
        <v>28088.190878888552</v>
      </c>
      <c r="U151" s="23">
        <f t="shared" si="254"/>
        <v>27937.179099969799</v>
      </c>
      <c r="V151" s="23">
        <f t="shared" si="254"/>
        <v>27786.167321051042</v>
      </c>
      <c r="W151" s="23">
        <f t="shared" si="254"/>
        <v>27635.155542132288</v>
      </c>
      <c r="X151" s="23">
        <f t="shared" si="254"/>
        <v>27484.143763213531</v>
      </c>
      <c r="Y151" s="23">
        <f t="shared" si="254"/>
        <v>27333.131984294774</v>
      </c>
      <c r="Z151" s="23">
        <f t="shared" si="254"/>
        <v>27182.120205376021</v>
      </c>
      <c r="AB151" s="2">
        <f t="shared" si="207"/>
        <v>258690.36485768133</v>
      </c>
      <c r="AC151" s="2">
        <f t="shared" si="208"/>
        <v>259690.36485768133</v>
      </c>
      <c r="AD151" s="2">
        <f t="shared" si="209"/>
        <v>260690.36485768133</v>
      </c>
      <c r="AE151" s="2">
        <f t="shared" si="210"/>
        <v>261690.36485768133</v>
      </c>
      <c r="AF151" s="2">
        <f t="shared" si="211"/>
        <v>262690.36485768133</v>
      </c>
      <c r="AG151" s="2">
        <f t="shared" si="212"/>
        <v>263000</v>
      </c>
      <c r="AH151" s="2">
        <f t="shared" si="213"/>
        <v>263000</v>
      </c>
      <c r="AI151" s="2">
        <f t="shared" si="214"/>
        <v>263000</v>
      </c>
      <c r="AJ151" s="2">
        <f t="shared" si="215"/>
        <v>263000</v>
      </c>
      <c r="AK151" s="2">
        <f t="shared" si="216"/>
        <v>263000</v>
      </c>
      <c r="AL151" s="2">
        <f t="shared" si="217"/>
        <v>263000</v>
      </c>
      <c r="AM151" s="2">
        <f t="shared" si="218"/>
        <v>263000</v>
      </c>
      <c r="AN151" s="2">
        <f t="shared" si="219"/>
        <v>263000</v>
      </c>
      <c r="AO151" s="2">
        <f t="shared" si="220"/>
        <v>263000</v>
      </c>
      <c r="AP151" s="2">
        <f t="shared" si="221"/>
        <v>263000</v>
      </c>
      <c r="AQ151" s="2">
        <f t="shared" si="222"/>
        <v>263000</v>
      </c>
      <c r="AR151" s="2">
        <f t="shared" si="223"/>
        <v>263000</v>
      </c>
      <c r="AS151" s="2">
        <f t="shared" si="224"/>
        <v>263000</v>
      </c>
      <c r="AT151" s="2">
        <f t="shared" si="225"/>
        <v>263000</v>
      </c>
      <c r="AU151" s="2">
        <f t="shared" si="226"/>
        <v>263000</v>
      </c>
      <c r="AV151" s="2">
        <f t="shared" si="227"/>
        <v>263000</v>
      </c>
      <c r="AW151" s="2">
        <f t="shared" si="228"/>
        <v>263000</v>
      </c>
      <c r="AX151" s="21">
        <f t="shared" si="229"/>
        <v>263000</v>
      </c>
      <c r="AY151" s="24"/>
      <c r="AZ151" s="43">
        <f t="shared" si="253"/>
        <v>0.95684531000821527</v>
      </c>
      <c r="BA151" s="43">
        <f t="shared" si="230"/>
        <v>0.95684531000821527</v>
      </c>
      <c r="BB151" s="43">
        <f t="shared" si="231"/>
        <v>0.95684531000821527</v>
      </c>
      <c r="BC151" s="43">
        <f t="shared" si="232"/>
        <v>0.95684531000821527</v>
      </c>
      <c r="BD151" s="43">
        <f t="shared" si="233"/>
        <v>0.95684531000821527</v>
      </c>
      <c r="BE151" s="43">
        <f t="shared" si="234"/>
        <v>0.95350386048060465</v>
      </c>
      <c r="BF151" s="43">
        <f t="shared" si="235"/>
        <v>0.94866373936141379</v>
      </c>
      <c r="BG151" s="43">
        <f t="shared" si="236"/>
        <v>0.94382361824222294</v>
      </c>
      <c r="BH151" s="43">
        <f t="shared" si="237"/>
        <v>0.93898349712303197</v>
      </c>
      <c r="BI151" s="43">
        <f t="shared" si="238"/>
        <v>0.93414337600384112</v>
      </c>
      <c r="BJ151" s="43">
        <f t="shared" si="239"/>
        <v>0.92930325488465026</v>
      </c>
      <c r="BK151" s="43">
        <f t="shared" si="240"/>
        <v>0.92446313376545941</v>
      </c>
      <c r="BL151" s="43">
        <f t="shared" si="241"/>
        <v>0.91962301264626845</v>
      </c>
      <c r="BM151" s="43">
        <f t="shared" si="242"/>
        <v>0.91478289152707759</v>
      </c>
      <c r="BN151" s="43">
        <f t="shared" si="243"/>
        <v>0.90994277040788674</v>
      </c>
      <c r="BO151" s="43">
        <f t="shared" si="244"/>
        <v>0.90510264928869577</v>
      </c>
      <c r="BP151" s="43">
        <f t="shared" si="245"/>
        <v>0.90026252816950492</v>
      </c>
      <c r="BQ151" s="43">
        <f t="shared" si="246"/>
        <v>0.89542240705031406</v>
      </c>
      <c r="BR151" s="43">
        <f t="shared" si="247"/>
        <v>0.8905822859311231</v>
      </c>
      <c r="BS151" s="43">
        <f t="shared" si="248"/>
        <v>0.88574216481193235</v>
      </c>
      <c r="BT151" s="43">
        <f t="shared" si="249"/>
        <v>0.88090204369274139</v>
      </c>
      <c r="BU151" s="43">
        <f t="shared" si="250"/>
        <v>0.87606192257355042</v>
      </c>
      <c r="BV151" s="43">
        <f t="shared" si="251"/>
        <v>0.87122180145435968</v>
      </c>
    </row>
    <row r="152" spans="2:74" x14ac:dyDescent="0.25">
      <c r="B152" s="33">
        <v>31300</v>
      </c>
      <c r="C152" s="11">
        <f t="shared" si="204"/>
        <v>30987</v>
      </c>
      <c r="D152" s="23">
        <f t="shared" si="255"/>
        <v>29949.258203257137</v>
      </c>
      <c r="E152" s="23">
        <f t="shared" si="255"/>
        <v>29949.258203257137</v>
      </c>
      <c r="F152" s="23">
        <f t="shared" si="255"/>
        <v>29949.258203257137</v>
      </c>
      <c r="G152" s="23">
        <f t="shared" si="255"/>
        <v>29949.258203257137</v>
      </c>
      <c r="H152" s="23">
        <f t="shared" si="255"/>
        <v>29900.332225913622</v>
      </c>
      <c r="I152" s="23">
        <f t="shared" si="255"/>
        <v>29749.320446994865</v>
      </c>
      <c r="J152" s="23">
        <f t="shared" si="255"/>
        <v>29598.308668076112</v>
      </c>
      <c r="K152" s="23">
        <f t="shared" si="255"/>
        <v>29447.296889157355</v>
      </c>
      <c r="L152" s="23">
        <f t="shared" si="255"/>
        <v>29296.285110238598</v>
      </c>
      <c r="M152" s="23">
        <f t="shared" si="255"/>
        <v>29145.273331319844</v>
      </c>
      <c r="N152" s="23">
        <f t="shared" si="255"/>
        <v>28994.261552401087</v>
      </c>
      <c r="O152" s="23">
        <f t="shared" si="255"/>
        <v>28843.249773482334</v>
      </c>
      <c r="P152" s="23">
        <f t="shared" si="255"/>
        <v>28692.237994563577</v>
      </c>
      <c r="Q152" s="23">
        <f t="shared" si="255"/>
        <v>28541.22621564482</v>
      </c>
      <c r="R152" s="23">
        <f t="shared" si="255"/>
        <v>28390.214436726066</v>
      </c>
      <c r="S152" s="23">
        <f t="shared" si="255"/>
        <v>28239.202657807309</v>
      </c>
      <c r="T152" s="23">
        <f t="shared" si="254"/>
        <v>28088.190878888552</v>
      </c>
      <c r="U152" s="23">
        <f t="shared" si="254"/>
        <v>27937.179099969799</v>
      </c>
      <c r="V152" s="23">
        <f t="shared" si="254"/>
        <v>27786.167321051042</v>
      </c>
      <c r="W152" s="23">
        <f t="shared" si="254"/>
        <v>27635.155542132288</v>
      </c>
      <c r="X152" s="23">
        <f t="shared" si="254"/>
        <v>27484.143763213531</v>
      </c>
      <c r="Y152" s="23">
        <f t="shared" si="254"/>
        <v>27333.131984294774</v>
      </c>
      <c r="Z152" s="23">
        <f t="shared" si="254"/>
        <v>27182.120205376021</v>
      </c>
      <c r="AB152" s="2">
        <f t="shared" si="207"/>
        <v>259323.98782196877</v>
      </c>
      <c r="AC152" s="2">
        <f t="shared" si="208"/>
        <v>260323.98782196877</v>
      </c>
      <c r="AD152" s="2">
        <f t="shared" si="209"/>
        <v>261323.98782196877</v>
      </c>
      <c r="AE152" s="2">
        <f t="shared" si="210"/>
        <v>262323.98782196874</v>
      </c>
      <c r="AF152" s="2">
        <f t="shared" si="211"/>
        <v>263000</v>
      </c>
      <c r="AG152" s="2">
        <f t="shared" si="212"/>
        <v>263000</v>
      </c>
      <c r="AH152" s="2">
        <f t="shared" si="213"/>
        <v>263000</v>
      </c>
      <c r="AI152" s="2">
        <f t="shared" si="214"/>
        <v>263000</v>
      </c>
      <c r="AJ152" s="2">
        <f t="shared" si="215"/>
        <v>263000</v>
      </c>
      <c r="AK152" s="2">
        <f t="shared" si="216"/>
        <v>263000</v>
      </c>
      <c r="AL152" s="2">
        <f t="shared" si="217"/>
        <v>263000</v>
      </c>
      <c r="AM152" s="2">
        <f t="shared" si="218"/>
        <v>263000</v>
      </c>
      <c r="AN152" s="2">
        <f t="shared" si="219"/>
        <v>263000</v>
      </c>
      <c r="AO152" s="2">
        <f t="shared" si="220"/>
        <v>263000</v>
      </c>
      <c r="AP152" s="2">
        <f t="shared" si="221"/>
        <v>263000</v>
      </c>
      <c r="AQ152" s="2">
        <f t="shared" si="222"/>
        <v>263000</v>
      </c>
      <c r="AR152" s="2">
        <f t="shared" si="223"/>
        <v>263000</v>
      </c>
      <c r="AS152" s="2">
        <f t="shared" si="224"/>
        <v>263000</v>
      </c>
      <c r="AT152" s="2">
        <f t="shared" si="225"/>
        <v>263000</v>
      </c>
      <c r="AU152" s="2">
        <f t="shared" si="226"/>
        <v>263000</v>
      </c>
      <c r="AV152" s="2">
        <f t="shared" si="227"/>
        <v>263000</v>
      </c>
      <c r="AW152" s="2">
        <f t="shared" si="228"/>
        <v>263000</v>
      </c>
      <c r="AX152" s="21">
        <f t="shared" si="229"/>
        <v>263000</v>
      </c>
      <c r="AY152" s="24"/>
      <c r="AZ152" s="43">
        <f t="shared" si="253"/>
        <v>0.95684531000821527</v>
      </c>
      <c r="BA152" s="43">
        <f t="shared" si="230"/>
        <v>0.95684531000821527</v>
      </c>
      <c r="BB152" s="43">
        <f t="shared" si="231"/>
        <v>0.95684531000821527</v>
      </c>
      <c r="BC152" s="43">
        <f t="shared" si="232"/>
        <v>0.95684531000821527</v>
      </c>
      <c r="BD152" s="43">
        <f t="shared" si="233"/>
        <v>0.95528217974164931</v>
      </c>
      <c r="BE152" s="43">
        <f t="shared" si="234"/>
        <v>0.95045752226820657</v>
      </c>
      <c r="BF152" s="43">
        <f t="shared" si="235"/>
        <v>0.94563286479476394</v>
      </c>
      <c r="BG152" s="43">
        <f t="shared" si="236"/>
        <v>0.9408082073213212</v>
      </c>
      <c r="BH152" s="43">
        <f t="shared" si="237"/>
        <v>0.93598354984787857</v>
      </c>
      <c r="BI152" s="43">
        <f t="shared" si="238"/>
        <v>0.93115889237443594</v>
      </c>
      <c r="BJ152" s="43">
        <f t="shared" si="239"/>
        <v>0.9263342349009932</v>
      </c>
      <c r="BK152" s="43">
        <f t="shared" si="240"/>
        <v>0.92150957742755057</v>
      </c>
      <c r="BL152" s="43">
        <f t="shared" si="241"/>
        <v>0.91668491995410784</v>
      </c>
      <c r="BM152" s="43">
        <f t="shared" si="242"/>
        <v>0.91186026248066521</v>
      </c>
      <c r="BN152" s="43">
        <f t="shared" si="243"/>
        <v>0.90703560500722258</v>
      </c>
      <c r="BO152" s="43">
        <f t="shared" si="244"/>
        <v>0.90221094753377984</v>
      </c>
      <c r="BP152" s="43">
        <f t="shared" si="245"/>
        <v>0.8973862900603371</v>
      </c>
      <c r="BQ152" s="43">
        <f t="shared" si="246"/>
        <v>0.89256163258689458</v>
      </c>
      <c r="BR152" s="43">
        <f t="shared" si="247"/>
        <v>0.88773697511345184</v>
      </c>
      <c r="BS152" s="43">
        <f t="shared" si="248"/>
        <v>0.88291231764000921</v>
      </c>
      <c r="BT152" s="43">
        <f t="shared" si="249"/>
        <v>0.87808766016656647</v>
      </c>
      <c r="BU152" s="43">
        <f t="shared" si="250"/>
        <v>0.87326300269312374</v>
      </c>
      <c r="BV152" s="43">
        <f t="shared" si="251"/>
        <v>0.86843834521968122</v>
      </c>
    </row>
    <row r="153" spans="2:74" x14ac:dyDescent="0.25">
      <c r="B153" s="33">
        <v>31400</v>
      </c>
      <c r="C153" s="11">
        <f t="shared" si="204"/>
        <v>31086</v>
      </c>
      <c r="D153" s="23">
        <f t="shared" si="255"/>
        <v>30044.942734257958</v>
      </c>
      <c r="E153" s="23">
        <f t="shared" si="255"/>
        <v>30044.942734257958</v>
      </c>
      <c r="F153" s="23">
        <f t="shared" si="255"/>
        <v>30044.942734257958</v>
      </c>
      <c r="G153" s="23">
        <f t="shared" si="255"/>
        <v>30044.942734257958</v>
      </c>
      <c r="H153" s="23">
        <f t="shared" si="255"/>
        <v>29900.332225913622</v>
      </c>
      <c r="I153" s="23">
        <f t="shared" si="255"/>
        <v>29749.320446994865</v>
      </c>
      <c r="J153" s="23">
        <f t="shared" si="255"/>
        <v>29598.308668076112</v>
      </c>
      <c r="K153" s="23">
        <f t="shared" si="255"/>
        <v>29447.296889157355</v>
      </c>
      <c r="L153" s="23">
        <f t="shared" si="255"/>
        <v>29296.285110238598</v>
      </c>
      <c r="M153" s="23">
        <f t="shared" si="255"/>
        <v>29145.273331319844</v>
      </c>
      <c r="N153" s="23">
        <f t="shared" si="255"/>
        <v>28994.261552401087</v>
      </c>
      <c r="O153" s="23">
        <f t="shared" si="255"/>
        <v>28843.249773482334</v>
      </c>
      <c r="P153" s="23">
        <f t="shared" si="255"/>
        <v>28692.237994563577</v>
      </c>
      <c r="Q153" s="23">
        <f t="shared" si="255"/>
        <v>28541.22621564482</v>
      </c>
      <c r="R153" s="23">
        <f t="shared" si="255"/>
        <v>28390.214436726066</v>
      </c>
      <c r="S153" s="23">
        <f t="shared" si="255"/>
        <v>28239.202657807309</v>
      </c>
      <c r="T153" s="23">
        <f t="shared" si="254"/>
        <v>28088.190878888552</v>
      </c>
      <c r="U153" s="23">
        <f t="shared" si="254"/>
        <v>27937.179099969799</v>
      </c>
      <c r="V153" s="23">
        <f t="shared" si="254"/>
        <v>27786.167321051042</v>
      </c>
      <c r="W153" s="23">
        <f t="shared" si="254"/>
        <v>27635.155542132288</v>
      </c>
      <c r="X153" s="23">
        <f t="shared" si="254"/>
        <v>27484.143763213531</v>
      </c>
      <c r="Y153" s="23">
        <f t="shared" si="254"/>
        <v>27333.131984294774</v>
      </c>
      <c r="Z153" s="23">
        <f t="shared" si="254"/>
        <v>27182.120205376021</v>
      </c>
      <c r="AB153" s="2">
        <f t="shared" si="207"/>
        <v>259957.61078625621</v>
      </c>
      <c r="AC153" s="2">
        <f t="shared" si="208"/>
        <v>260957.61078625621</v>
      </c>
      <c r="AD153" s="2">
        <f t="shared" si="209"/>
        <v>261957.61078625621</v>
      </c>
      <c r="AE153" s="2">
        <f t="shared" si="210"/>
        <v>262957.61078625621</v>
      </c>
      <c r="AF153" s="2">
        <f t="shared" si="211"/>
        <v>263000</v>
      </c>
      <c r="AG153" s="2">
        <f t="shared" si="212"/>
        <v>263000</v>
      </c>
      <c r="AH153" s="2">
        <f t="shared" si="213"/>
        <v>263000</v>
      </c>
      <c r="AI153" s="2">
        <f t="shared" si="214"/>
        <v>263000</v>
      </c>
      <c r="AJ153" s="2">
        <f t="shared" si="215"/>
        <v>263000</v>
      </c>
      <c r="AK153" s="2">
        <f t="shared" si="216"/>
        <v>263000</v>
      </c>
      <c r="AL153" s="2">
        <f t="shared" si="217"/>
        <v>263000</v>
      </c>
      <c r="AM153" s="2">
        <f t="shared" si="218"/>
        <v>263000</v>
      </c>
      <c r="AN153" s="2">
        <f t="shared" si="219"/>
        <v>263000</v>
      </c>
      <c r="AO153" s="2">
        <f t="shared" si="220"/>
        <v>263000</v>
      </c>
      <c r="AP153" s="2">
        <f t="shared" si="221"/>
        <v>263000</v>
      </c>
      <c r="AQ153" s="2">
        <f t="shared" si="222"/>
        <v>263000</v>
      </c>
      <c r="AR153" s="2">
        <f t="shared" si="223"/>
        <v>263000</v>
      </c>
      <c r="AS153" s="2">
        <f t="shared" si="224"/>
        <v>263000</v>
      </c>
      <c r="AT153" s="2">
        <f t="shared" si="225"/>
        <v>263000</v>
      </c>
      <c r="AU153" s="2">
        <f t="shared" si="226"/>
        <v>263000</v>
      </c>
      <c r="AV153" s="2">
        <f t="shared" si="227"/>
        <v>263000</v>
      </c>
      <c r="AW153" s="2">
        <f t="shared" si="228"/>
        <v>263000</v>
      </c>
      <c r="AX153" s="21">
        <f t="shared" si="229"/>
        <v>263000</v>
      </c>
      <c r="AY153" s="24"/>
      <c r="AZ153" s="43">
        <f t="shared" si="253"/>
        <v>0.95684531000821527</v>
      </c>
      <c r="BA153" s="43">
        <f t="shared" si="230"/>
        <v>0.95684531000821527</v>
      </c>
      <c r="BB153" s="43">
        <f t="shared" si="231"/>
        <v>0.95684531000821527</v>
      </c>
      <c r="BC153" s="43">
        <f t="shared" si="232"/>
        <v>0.95684531000821527</v>
      </c>
      <c r="BD153" s="43">
        <f t="shared" si="233"/>
        <v>0.95223987980616631</v>
      </c>
      <c r="BE153" s="43">
        <f t="shared" si="234"/>
        <v>0.94743058748391284</v>
      </c>
      <c r="BF153" s="43">
        <f t="shared" si="235"/>
        <v>0.9426212951616596</v>
      </c>
      <c r="BG153" s="43">
        <f t="shared" si="236"/>
        <v>0.93781200283940624</v>
      </c>
      <c r="BH153" s="43">
        <f t="shared" si="237"/>
        <v>0.93300271051715278</v>
      </c>
      <c r="BI153" s="43">
        <f t="shared" si="238"/>
        <v>0.92819341819489953</v>
      </c>
      <c r="BJ153" s="43">
        <f t="shared" si="239"/>
        <v>0.92338412587264607</v>
      </c>
      <c r="BK153" s="43">
        <f t="shared" si="240"/>
        <v>0.91857483355039282</v>
      </c>
      <c r="BL153" s="43">
        <f t="shared" si="241"/>
        <v>0.91376554122813936</v>
      </c>
      <c r="BM153" s="43">
        <f t="shared" si="242"/>
        <v>0.908956248905886</v>
      </c>
      <c r="BN153" s="43">
        <f t="shared" si="243"/>
        <v>0.90414695658363264</v>
      </c>
      <c r="BO153" s="43">
        <f t="shared" si="244"/>
        <v>0.89933766426137929</v>
      </c>
      <c r="BP153" s="43">
        <f t="shared" si="245"/>
        <v>0.89452837193912582</v>
      </c>
      <c r="BQ153" s="43">
        <f t="shared" si="246"/>
        <v>0.88971907961687258</v>
      </c>
      <c r="BR153" s="43">
        <f t="shared" si="247"/>
        <v>0.88490978729461911</v>
      </c>
      <c r="BS153" s="43">
        <f t="shared" si="248"/>
        <v>0.88010049497236587</v>
      </c>
      <c r="BT153" s="43">
        <f t="shared" si="249"/>
        <v>0.87529120265011251</v>
      </c>
      <c r="BU153" s="43">
        <f t="shared" si="250"/>
        <v>0.87048191032785904</v>
      </c>
      <c r="BV153" s="43">
        <f t="shared" si="251"/>
        <v>0.8656726180056058</v>
      </c>
    </row>
    <row r="154" spans="2:74" x14ac:dyDescent="0.25">
      <c r="B154" s="33">
        <v>31500</v>
      </c>
      <c r="C154" s="11">
        <f t="shared" si="204"/>
        <v>31185</v>
      </c>
      <c r="D154" s="23">
        <f t="shared" si="255"/>
        <v>30140.62726525878</v>
      </c>
      <c r="E154" s="23">
        <f t="shared" si="255"/>
        <v>30140.62726525878</v>
      </c>
      <c r="F154" s="23">
        <f t="shared" si="255"/>
        <v>30140.62726525878</v>
      </c>
      <c r="G154" s="23">
        <f t="shared" si="255"/>
        <v>30051.344004832379</v>
      </c>
      <c r="H154" s="23">
        <f t="shared" si="255"/>
        <v>29900.332225913622</v>
      </c>
      <c r="I154" s="23">
        <f t="shared" si="255"/>
        <v>29749.320446994865</v>
      </c>
      <c r="J154" s="23">
        <f t="shared" si="255"/>
        <v>29598.308668076112</v>
      </c>
      <c r="K154" s="23">
        <f t="shared" si="255"/>
        <v>29447.296889157355</v>
      </c>
      <c r="L154" s="23">
        <f t="shared" si="255"/>
        <v>29296.285110238598</v>
      </c>
      <c r="M154" s="23">
        <f t="shared" si="255"/>
        <v>29145.273331319844</v>
      </c>
      <c r="N154" s="23">
        <f t="shared" si="255"/>
        <v>28994.261552401087</v>
      </c>
      <c r="O154" s="23">
        <f t="shared" si="255"/>
        <v>28843.249773482334</v>
      </c>
      <c r="P154" s="23">
        <f t="shared" si="255"/>
        <v>28692.237994563577</v>
      </c>
      <c r="Q154" s="23">
        <f t="shared" si="255"/>
        <v>28541.22621564482</v>
      </c>
      <c r="R154" s="23">
        <f t="shared" si="255"/>
        <v>28390.214436726066</v>
      </c>
      <c r="S154" s="23">
        <f t="shared" si="255"/>
        <v>28239.202657807309</v>
      </c>
      <c r="T154" s="23">
        <f t="shared" si="254"/>
        <v>28088.190878888552</v>
      </c>
      <c r="U154" s="23">
        <f t="shared" si="254"/>
        <v>27937.179099969799</v>
      </c>
      <c r="V154" s="23">
        <f t="shared" si="254"/>
        <v>27786.167321051042</v>
      </c>
      <c r="W154" s="23">
        <f t="shared" si="254"/>
        <v>27635.155542132288</v>
      </c>
      <c r="X154" s="23">
        <f t="shared" si="254"/>
        <v>27484.143763213531</v>
      </c>
      <c r="Y154" s="23">
        <f t="shared" si="254"/>
        <v>27333.131984294774</v>
      </c>
      <c r="Z154" s="23">
        <f t="shared" si="254"/>
        <v>27182.120205376021</v>
      </c>
      <c r="AB154" s="2">
        <f t="shared" si="207"/>
        <v>260591.23375054364</v>
      </c>
      <c r="AC154" s="2">
        <f t="shared" si="208"/>
        <v>261591.23375054364</v>
      </c>
      <c r="AD154" s="2">
        <f t="shared" si="209"/>
        <v>262591.23375054367</v>
      </c>
      <c r="AE154" s="2">
        <f t="shared" si="210"/>
        <v>263000</v>
      </c>
      <c r="AF154" s="2">
        <f t="shared" si="211"/>
        <v>263000</v>
      </c>
      <c r="AG154" s="2">
        <f t="shared" si="212"/>
        <v>263000</v>
      </c>
      <c r="AH154" s="2">
        <f t="shared" si="213"/>
        <v>263000</v>
      </c>
      <c r="AI154" s="2">
        <f t="shared" si="214"/>
        <v>263000</v>
      </c>
      <c r="AJ154" s="2">
        <f t="shared" si="215"/>
        <v>263000</v>
      </c>
      <c r="AK154" s="2">
        <f t="shared" si="216"/>
        <v>263000</v>
      </c>
      <c r="AL154" s="2">
        <f t="shared" si="217"/>
        <v>263000</v>
      </c>
      <c r="AM154" s="2">
        <f t="shared" si="218"/>
        <v>263000</v>
      </c>
      <c r="AN154" s="2">
        <f t="shared" si="219"/>
        <v>263000</v>
      </c>
      <c r="AO154" s="2">
        <f t="shared" si="220"/>
        <v>263000</v>
      </c>
      <c r="AP154" s="2">
        <f t="shared" si="221"/>
        <v>263000</v>
      </c>
      <c r="AQ154" s="2">
        <f t="shared" si="222"/>
        <v>263000</v>
      </c>
      <c r="AR154" s="2">
        <f t="shared" si="223"/>
        <v>263000</v>
      </c>
      <c r="AS154" s="2">
        <f t="shared" si="224"/>
        <v>263000</v>
      </c>
      <c r="AT154" s="2">
        <f t="shared" si="225"/>
        <v>263000</v>
      </c>
      <c r="AU154" s="2">
        <f t="shared" si="226"/>
        <v>263000</v>
      </c>
      <c r="AV154" s="2">
        <f t="shared" si="227"/>
        <v>263000</v>
      </c>
      <c r="AW154" s="2">
        <f t="shared" si="228"/>
        <v>263000</v>
      </c>
      <c r="AX154" s="21">
        <f t="shared" si="229"/>
        <v>263000</v>
      </c>
      <c r="AY154" s="24"/>
      <c r="AZ154" s="43">
        <f t="shared" si="253"/>
        <v>0.95684531000821527</v>
      </c>
      <c r="BA154" s="43">
        <f t="shared" si="230"/>
        <v>0.95684531000821527</v>
      </c>
      <c r="BB154" s="43">
        <f t="shared" si="231"/>
        <v>0.95684531000821527</v>
      </c>
      <c r="BC154" s="43">
        <f t="shared" si="232"/>
        <v>0.9540109207883295</v>
      </c>
      <c r="BD154" s="43">
        <f t="shared" si="233"/>
        <v>0.94921689606074988</v>
      </c>
      <c r="BE154" s="43">
        <f t="shared" si="234"/>
        <v>0.94442287133317027</v>
      </c>
      <c r="BF154" s="43">
        <f t="shared" si="235"/>
        <v>0.93962884660559087</v>
      </c>
      <c r="BG154" s="43">
        <f t="shared" si="236"/>
        <v>0.93483482187801126</v>
      </c>
      <c r="BH154" s="43">
        <f t="shared" si="237"/>
        <v>0.93004079715043164</v>
      </c>
      <c r="BI154" s="43">
        <f t="shared" si="238"/>
        <v>0.92524677242285225</v>
      </c>
      <c r="BJ154" s="43">
        <f t="shared" si="239"/>
        <v>0.92045274769527263</v>
      </c>
      <c r="BK154" s="43">
        <f t="shared" si="240"/>
        <v>0.91565872296769313</v>
      </c>
      <c r="BL154" s="43">
        <f t="shared" si="241"/>
        <v>0.91086469824011351</v>
      </c>
      <c r="BM154" s="43">
        <f t="shared" si="242"/>
        <v>0.90607067351253401</v>
      </c>
      <c r="BN154" s="43">
        <f t="shared" si="243"/>
        <v>0.9012766487849545</v>
      </c>
      <c r="BO154" s="43">
        <f t="shared" si="244"/>
        <v>0.89648262405737489</v>
      </c>
      <c r="BP154" s="43">
        <f t="shared" si="245"/>
        <v>0.89168859932979527</v>
      </c>
      <c r="BQ154" s="43">
        <f t="shared" si="246"/>
        <v>0.88689457460221588</v>
      </c>
      <c r="BR154" s="43">
        <f t="shared" si="247"/>
        <v>0.88210054987463626</v>
      </c>
      <c r="BS154" s="43">
        <f t="shared" si="248"/>
        <v>0.87730652514705676</v>
      </c>
      <c r="BT154" s="43">
        <f t="shared" si="249"/>
        <v>0.87251250041947714</v>
      </c>
      <c r="BU154" s="43">
        <f t="shared" si="250"/>
        <v>0.86771847569189764</v>
      </c>
      <c r="BV154" s="43">
        <f t="shared" si="251"/>
        <v>0.86292445096431813</v>
      </c>
    </row>
    <row r="155" spans="2:74" x14ac:dyDescent="0.25">
      <c r="B155" s="33">
        <v>31600</v>
      </c>
      <c r="C155" s="11">
        <f t="shared" si="204"/>
        <v>31284</v>
      </c>
      <c r="D155" s="23">
        <f t="shared" si="255"/>
        <v>30236.311796259601</v>
      </c>
      <c r="E155" s="23">
        <f t="shared" si="255"/>
        <v>30236.311796259601</v>
      </c>
      <c r="F155" s="23">
        <f t="shared" si="255"/>
        <v>30202.355783751133</v>
      </c>
      <c r="G155" s="23">
        <f t="shared" si="255"/>
        <v>30051.344004832379</v>
      </c>
      <c r="H155" s="23">
        <f t="shared" si="255"/>
        <v>29900.332225913622</v>
      </c>
      <c r="I155" s="23">
        <f t="shared" si="255"/>
        <v>29749.320446994865</v>
      </c>
      <c r="J155" s="23">
        <f t="shared" si="255"/>
        <v>29598.308668076112</v>
      </c>
      <c r="K155" s="23">
        <f t="shared" si="255"/>
        <v>29447.296889157355</v>
      </c>
      <c r="L155" s="23">
        <f t="shared" si="255"/>
        <v>29296.285110238598</v>
      </c>
      <c r="M155" s="23">
        <f t="shared" si="255"/>
        <v>29145.273331319844</v>
      </c>
      <c r="N155" s="23">
        <f t="shared" si="255"/>
        <v>28994.261552401087</v>
      </c>
      <c r="O155" s="23">
        <f t="shared" si="255"/>
        <v>28843.249773482334</v>
      </c>
      <c r="P155" s="23">
        <f t="shared" si="255"/>
        <v>28692.237994563577</v>
      </c>
      <c r="Q155" s="23">
        <f t="shared" si="255"/>
        <v>28541.22621564482</v>
      </c>
      <c r="R155" s="23">
        <f t="shared" si="255"/>
        <v>28390.214436726066</v>
      </c>
      <c r="S155" s="23">
        <f t="shared" si="255"/>
        <v>28239.202657807309</v>
      </c>
      <c r="T155" s="23">
        <f t="shared" si="254"/>
        <v>28088.190878888552</v>
      </c>
      <c r="U155" s="23">
        <f t="shared" si="254"/>
        <v>27937.179099969799</v>
      </c>
      <c r="V155" s="23">
        <f t="shared" si="254"/>
        <v>27786.167321051042</v>
      </c>
      <c r="W155" s="23">
        <f t="shared" si="254"/>
        <v>27635.155542132288</v>
      </c>
      <c r="X155" s="23">
        <f t="shared" si="254"/>
        <v>27484.143763213531</v>
      </c>
      <c r="Y155" s="23">
        <f t="shared" si="254"/>
        <v>27333.131984294774</v>
      </c>
      <c r="Z155" s="23">
        <f t="shared" si="254"/>
        <v>27182.120205376021</v>
      </c>
      <c r="AB155" s="2">
        <f t="shared" si="207"/>
        <v>261224.85671483108</v>
      </c>
      <c r="AC155" s="2">
        <f t="shared" si="208"/>
        <v>262224.85671483108</v>
      </c>
      <c r="AD155" s="2">
        <f t="shared" si="209"/>
        <v>263000</v>
      </c>
      <c r="AE155" s="2">
        <f t="shared" si="210"/>
        <v>263000</v>
      </c>
      <c r="AF155" s="2">
        <f t="shared" si="211"/>
        <v>263000</v>
      </c>
      <c r="AG155" s="2">
        <f t="shared" si="212"/>
        <v>263000</v>
      </c>
      <c r="AH155" s="2">
        <f t="shared" si="213"/>
        <v>263000</v>
      </c>
      <c r="AI155" s="2">
        <f t="shared" si="214"/>
        <v>263000</v>
      </c>
      <c r="AJ155" s="2">
        <f t="shared" si="215"/>
        <v>263000</v>
      </c>
      <c r="AK155" s="2">
        <f t="shared" si="216"/>
        <v>263000</v>
      </c>
      <c r="AL155" s="2">
        <f t="shared" si="217"/>
        <v>263000</v>
      </c>
      <c r="AM155" s="2">
        <f t="shared" si="218"/>
        <v>263000</v>
      </c>
      <c r="AN155" s="2">
        <f t="shared" si="219"/>
        <v>263000</v>
      </c>
      <c r="AO155" s="2">
        <f t="shared" si="220"/>
        <v>263000</v>
      </c>
      <c r="AP155" s="2">
        <f t="shared" si="221"/>
        <v>263000</v>
      </c>
      <c r="AQ155" s="2">
        <f t="shared" si="222"/>
        <v>263000</v>
      </c>
      <c r="AR155" s="2">
        <f t="shared" si="223"/>
        <v>263000</v>
      </c>
      <c r="AS155" s="2">
        <f t="shared" si="224"/>
        <v>263000</v>
      </c>
      <c r="AT155" s="2">
        <f t="shared" si="225"/>
        <v>263000</v>
      </c>
      <c r="AU155" s="2">
        <f t="shared" si="226"/>
        <v>263000</v>
      </c>
      <c r="AV155" s="2">
        <f t="shared" si="227"/>
        <v>263000</v>
      </c>
      <c r="AW155" s="2">
        <f t="shared" si="228"/>
        <v>263000</v>
      </c>
      <c r="AX155" s="21">
        <f t="shared" si="229"/>
        <v>263000</v>
      </c>
      <c r="AY155" s="24"/>
      <c r="AZ155" s="43">
        <f t="shared" si="253"/>
        <v>0.95684531000821527</v>
      </c>
      <c r="BA155" s="43">
        <f t="shared" si="230"/>
        <v>0.95684531000821527</v>
      </c>
      <c r="BB155" s="43">
        <f t="shared" si="231"/>
        <v>0.95577075265035227</v>
      </c>
      <c r="BC155" s="43">
        <f t="shared" si="232"/>
        <v>0.95099189888710056</v>
      </c>
      <c r="BD155" s="43">
        <f t="shared" si="233"/>
        <v>0.94621304512384885</v>
      </c>
      <c r="BE155" s="43">
        <f t="shared" si="234"/>
        <v>0.94143419136059703</v>
      </c>
      <c r="BF155" s="43">
        <f t="shared" si="235"/>
        <v>0.93665533759734532</v>
      </c>
      <c r="BG155" s="43">
        <f t="shared" si="236"/>
        <v>0.93187648383409349</v>
      </c>
      <c r="BH155" s="43">
        <f t="shared" si="237"/>
        <v>0.92709763007084167</v>
      </c>
      <c r="BI155" s="43">
        <f t="shared" si="238"/>
        <v>0.92231877630758996</v>
      </c>
      <c r="BJ155" s="43">
        <f t="shared" si="239"/>
        <v>0.91753992254433825</v>
      </c>
      <c r="BK155" s="43">
        <f t="shared" si="240"/>
        <v>0.91276106878108654</v>
      </c>
      <c r="BL155" s="43">
        <f t="shared" si="241"/>
        <v>0.90798221501783472</v>
      </c>
      <c r="BM155" s="43">
        <f t="shared" si="242"/>
        <v>0.90320336125458289</v>
      </c>
      <c r="BN155" s="43">
        <f t="shared" si="243"/>
        <v>0.89842450749133118</v>
      </c>
      <c r="BO155" s="43">
        <f t="shared" si="244"/>
        <v>0.89364565372807936</v>
      </c>
      <c r="BP155" s="43">
        <f t="shared" si="245"/>
        <v>0.88886679996482765</v>
      </c>
      <c r="BQ155" s="43">
        <f t="shared" si="246"/>
        <v>0.88408794620157594</v>
      </c>
      <c r="BR155" s="43">
        <f t="shared" si="247"/>
        <v>0.87930909243832411</v>
      </c>
      <c r="BS155" s="43">
        <f t="shared" si="248"/>
        <v>0.8745302386750724</v>
      </c>
      <c r="BT155" s="43">
        <f t="shared" si="249"/>
        <v>0.86975138491182058</v>
      </c>
      <c r="BU155" s="43">
        <f t="shared" si="250"/>
        <v>0.86497253114856876</v>
      </c>
      <c r="BV155" s="43">
        <f t="shared" si="251"/>
        <v>0.86019367738531716</v>
      </c>
    </row>
    <row r="156" spans="2:74" x14ac:dyDescent="0.25">
      <c r="B156" s="33">
        <v>31700</v>
      </c>
      <c r="C156" s="11">
        <f t="shared" si="204"/>
        <v>31383</v>
      </c>
      <c r="D156" s="23">
        <f t="shared" si="255"/>
        <v>30331.996327260422</v>
      </c>
      <c r="E156" s="23">
        <f t="shared" si="255"/>
        <v>30331.996327260422</v>
      </c>
      <c r="F156" s="23">
        <f t="shared" si="255"/>
        <v>30202.355783751133</v>
      </c>
      <c r="G156" s="23">
        <f t="shared" si="255"/>
        <v>30051.344004832379</v>
      </c>
      <c r="H156" s="23">
        <f t="shared" si="255"/>
        <v>29900.332225913622</v>
      </c>
      <c r="I156" s="23">
        <f t="shared" si="255"/>
        <v>29749.320446994865</v>
      </c>
      <c r="J156" s="23">
        <f t="shared" si="255"/>
        <v>29598.308668076112</v>
      </c>
      <c r="K156" s="23">
        <f t="shared" si="255"/>
        <v>29447.296889157355</v>
      </c>
      <c r="L156" s="23">
        <f t="shared" si="255"/>
        <v>29296.285110238598</v>
      </c>
      <c r="M156" s="23">
        <f t="shared" si="255"/>
        <v>29145.273331319844</v>
      </c>
      <c r="N156" s="23">
        <f t="shared" si="255"/>
        <v>28994.261552401087</v>
      </c>
      <c r="O156" s="23">
        <f t="shared" si="255"/>
        <v>28843.249773482334</v>
      </c>
      <c r="P156" s="23">
        <f t="shared" si="255"/>
        <v>28692.237994563577</v>
      </c>
      <c r="Q156" s="23">
        <f t="shared" si="255"/>
        <v>28541.22621564482</v>
      </c>
      <c r="R156" s="23">
        <f t="shared" si="255"/>
        <v>28390.214436726066</v>
      </c>
      <c r="S156" s="23">
        <f t="shared" si="255"/>
        <v>28239.202657807309</v>
      </c>
      <c r="T156" s="23">
        <f t="shared" si="254"/>
        <v>28088.190878888552</v>
      </c>
      <c r="U156" s="23">
        <f t="shared" si="254"/>
        <v>27937.179099969799</v>
      </c>
      <c r="V156" s="23">
        <f t="shared" si="254"/>
        <v>27786.167321051042</v>
      </c>
      <c r="W156" s="23">
        <f t="shared" si="254"/>
        <v>27635.155542132288</v>
      </c>
      <c r="X156" s="23">
        <f t="shared" si="254"/>
        <v>27484.143763213531</v>
      </c>
      <c r="Y156" s="23">
        <f t="shared" si="254"/>
        <v>27333.131984294774</v>
      </c>
      <c r="Z156" s="23">
        <f t="shared" si="254"/>
        <v>27182.120205376021</v>
      </c>
      <c r="AB156" s="2">
        <f t="shared" si="207"/>
        <v>261858.47967911852</v>
      </c>
      <c r="AC156" s="2">
        <f t="shared" si="208"/>
        <v>262858.47967911849</v>
      </c>
      <c r="AD156" s="2">
        <f t="shared" si="209"/>
        <v>263000</v>
      </c>
      <c r="AE156" s="2">
        <f t="shared" si="210"/>
        <v>263000</v>
      </c>
      <c r="AF156" s="2">
        <f t="shared" si="211"/>
        <v>263000</v>
      </c>
      <c r="AG156" s="2">
        <f t="shared" si="212"/>
        <v>263000</v>
      </c>
      <c r="AH156" s="2">
        <f t="shared" si="213"/>
        <v>263000</v>
      </c>
      <c r="AI156" s="2">
        <f t="shared" si="214"/>
        <v>263000</v>
      </c>
      <c r="AJ156" s="2">
        <f t="shared" si="215"/>
        <v>263000</v>
      </c>
      <c r="AK156" s="2">
        <f t="shared" si="216"/>
        <v>263000</v>
      </c>
      <c r="AL156" s="2">
        <f t="shared" si="217"/>
        <v>263000</v>
      </c>
      <c r="AM156" s="2">
        <f t="shared" si="218"/>
        <v>263000</v>
      </c>
      <c r="AN156" s="2">
        <f t="shared" si="219"/>
        <v>263000</v>
      </c>
      <c r="AO156" s="2">
        <f t="shared" si="220"/>
        <v>263000</v>
      </c>
      <c r="AP156" s="2">
        <f t="shared" si="221"/>
        <v>263000</v>
      </c>
      <c r="AQ156" s="2">
        <f t="shared" si="222"/>
        <v>263000</v>
      </c>
      <c r="AR156" s="2">
        <f t="shared" si="223"/>
        <v>263000</v>
      </c>
      <c r="AS156" s="2">
        <f t="shared" si="224"/>
        <v>263000</v>
      </c>
      <c r="AT156" s="2">
        <f t="shared" si="225"/>
        <v>263000</v>
      </c>
      <c r="AU156" s="2">
        <f t="shared" si="226"/>
        <v>263000</v>
      </c>
      <c r="AV156" s="2">
        <f t="shared" si="227"/>
        <v>263000</v>
      </c>
      <c r="AW156" s="2">
        <f t="shared" si="228"/>
        <v>263000</v>
      </c>
      <c r="AX156" s="21">
        <f t="shared" si="229"/>
        <v>263000</v>
      </c>
      <c r="AY156" s="24"/>
      <c r="AZ156" s="43">
        <f t="shared" si="253"/>
        <v>0.95684531000821516</v>
      </c>
      <c r="BA156" s="43">
        <f t="shared" si="230"/>
        <v>0.95684531000821516</v>
      </c>
      <c r="BB156" s="43">
        <f t="shared" si="231"/>
        <v>0.95275570295744894</v>
      </c>
      <c r="BC156" s="43">
        <f t="shared" si="232"/>
        <v>0.94799192444266178</v>
      </c>
      <c r="BD156" s="43">
        <f t="shared" si="233"/>
        <v>0.94322814592787452</v>
      </c>
      <c r="BE156" s="43">
        <f t="shared" si="234"/>
        <v>0.93846436741308725</v>
      </c>
      <c r="BF156" s="43">
        <f t="shared" si="235"/>
        <v>0.9337005888983001</v>
      </c>
      <c r="BG156" s="43">
        <f t="shared" si="236"/>
        <v>0.92893681038351272</v>
      </c>
      <c r="BH156" s="43">
        <f t="shared" si="237"/>
        <v>0.92417303186872546</v>
      </c>
      <c r="BI156" s="43">
        <f t="shared" si="238"/>
        <v>0.9194092533539383</v>
      </c>
      <c r="BJ156" s="43">
        <f t="shared" si="239"/>
        <v>0.91464547483915104</v>
      </c>
      <c r="BK156" s="43">
        <f t="shared" si="240"/>
        <v>0.90988169632436389</v>
      </c>
      <c r="BL156" s="43">
        <f t="shared" si="241"/>
        <v>0.90511791780957651</v>
      </c>
      <c r="BM156" s="43">
        <f t="shared" si="242"/>
        <v>0.90035413929478925</v>
      </c>
      <c r="BN156" s="43">
        <f t="shared" si="243"/>
        <v>0.89559036078000209</v>
      </c>
      <c r="BO156" s="43">
        <f t="shared" si="244"/>
        <v>0.89082658226521483</v>
      </c>
      <c r="BP156" s="43">
        <f t="shared" si="245"/>
        <v>0.88606280375042756</v>
      </c>
      <c r="BQ156" s="43">
        <f t="shared" si="246"/>
        <v>0.8812990252356403</v>
      </c>
      <c r="BR156" s="43">
        <f t="shared" si="247"/>
        <v>0.87653524672085303</v>
      </c>
      <c r="BS156" s="43">
        <f t="shared" si="248"/>
        <v>0.87177146820606588</v>
      </c>
      <c r="BT156" s="43">
        <f t="shared" si="249"/>
        <v>0.86700768969127862</v>
      </c>
      <c r="BU156" s="43">
        <f t="shared" si="250"/>
        <v>0.86224391117649135</v>
      </c>
      <c r="BV156" s="43">
        <f t="shared" si="251"/>
        <v>0.85748013266170409</v>
      </c>
    </row>
    <row r="157" spans="2:74" x14ac:dyDescent="0.25">
      <c r="B157" s="33">
        <v>31800</v>
      </c>
      <c r="C157" s="11">
        <f t="shared" si="204"/>
        <v>31482</v>
      </c>
      <c r="D157" s="23">
        <f t="shared" si="255"/>
        <v>30427.680858261247</v>
      </c>
      <c r="E157" s="23">
        <f t="shared" si="255"/>
        <v>30353.36756266989</v>
      </c>
      <c r="F157" s="23">
        <f t="shared" si="255"/>
        <v>30202.355783751133</v>
      </c>
      <c r="G157" s="23">
        <f t="shared" si="255"/>
        <v>30051.344004832379</v>
      </c>
      <c r="H157" s="23">
        <f t="shared" si="255"/>
        <v>29900.332225913622</v>
      </c>
      <c r="I157" s="23">
        <f t="shared" si="255"/>
        <v>29749.320446994865</v>
      </c>
      <c r="J157" s="23">
        <f t="shared" si="255"/>
        <v>29598.308668076112</v>
      </c>
      <c r="K157" s="23">
        <f t="shared" si="255"/>
        <v>29447.296889157355</v>
      </c>
      <c r="L157" s="23">
        <f t="shared" si="255"/>
        <v>29296.285110238598</v>
      </c>
      <c r="M157" s="23">
        <f t="shared" si="255"/>
        <v>29145.273331319844</v>
      </c>
      <c r="N157" s="23">
        <f t="shared" si="255"/>
        <v>28994.261552401087</v>
      </c>
      <c r="O157" s="23">
        <f t="shared" si="255"/>
        <v>28843.249773482334</v>
      </c>
      <c r="P157" s="23">
        <f t="shared" si="255"/>
        <v>28692.237994563577</v>
      </c>
      <c r="Q157" s="23">
        <f t="shared" si="255"/>
        <v>28541.22621564482</v>
      </c>
      <c r="R157" s="23">
        <f t="shared" si="255"/>
        <v>28390.214436726066</v>
      </c>
      <c r="S157" s="23">
        <f t="shared" si="255"/>
        <v>28239.202657807309</v>
      </c>
      <c r="T157" s="23">
        <f t="shared" si="254"/>
        <v>28088.190878888552</v>
      </c>
      <c r="U157" s="23">
        <f t="shared" si="254"/>
        <v>27937.179099969799</v>
      </c>
      <c r="V157" s="23">
        <f t="shared" si="254"/>
        <v>27786.167321051042</v>
      </c>
      <c r="W157" s="23">
        <f t="shared" si="254"/>
        <v>27635.155542132288</v>
      </c>
      <c r="X157" s="23">
        <f t="shared" si="254"/>
        <v>27484.143763213531</v>
      </c>
      <c r="Y157" s="23">
        <f t="shared" si="254"/>
        <v>27333.131984294774</v>
      </c>
      <c r="Z157" s="23">
        <f t="shared" si="254"/>
        <v>27182.120205376021</v>
      </c>
      <c r="AB157" s="2">
        <f t="shared" si="207"/>
        <v>262492.10264340596</v>
      </c>
      <c r="AC157" s="2">
        <f t="shared" si="208"/>
        <v>263000</v>
      </c>
      <c r="AD157" s="2">
        <f t="shared" si="209"/>
        <v>263000</v>
      </c>
      <c r="AE157" s="2">
        <f t="shared" si="210"/>
        <v>263000</v>
      </c>
      <c r="AF157" s="2">
        <f t="shared" si="211"/>
        <v>263000</v>
      </c>
      <c r="AG157" s="2">
        <f t="shared" si="212"/>
        <v>263000</v>
      </c>
      <c r="AH157" s="2">
        <f t="shared" si="213"/>
        <v>263000</v>
      </c>
      <c r="AI157" s="2">
        <f t="shared" si="214"/>
        <v>263000</v>
      </c>
      <c r="AJ157" s="2">
        <f t="shared" si="215"/>
        <v>263000</v>
      </c>
      <c r="AK157" s="2">
        <f t="shared" si="216"/>
        <v>263000</v>
      </c>
      <c r="AL157" s="2">
        <f t="shared" si="217"/>
        <v>263000</v>
      </c>
      <c r="AM157" s="2">
        <f t="shared" si="218"/>
        <v>263000</v>
      </c>
      <c r="AN157" s="2">
        <f t="shared" si="219"/>
        <v>263000</v>
      </c>
      <c r="AO157" s="2">
        <f t="shared" si="220"/>
        <v>263000</v>
      </c>
      <c r="AP157" s="2">
        <f t="shared" si="221"/>
        <v>263000</v>
      </c>
      <c r="AQ157" s="2">
        <f t="shared" si="222"/>
        <v>263000</v>
      </c>
      <c r="AR157" s="2">
        <f t="shared" si="223"/>
        <v>263000</v>
      </c>
      <c r="AS157" s="2">
        <f t="shared" si="224"/>
        <v>263000</v>
      </c>
      <c r="AT157" s="2">
        <f t="shared" si="225"/>
        <v>263000</v>
      </c>
      <c r="AU157" s="2">
        <f t="shared" si="226"/>
        <v>263000</v>
      </c>
      <c r="AV157" s="2">
        <f t="shared" si="227"/>
        <v>263000</v>
      </c>
      <c r="AW157" s="2">
        <f t="shared" si="228"/>
        <v>263000</v>
      </c>
      <c r="AX157" s="21">
        <f t="shared" si="229"/>
        <v>263000</v>
      </c>
      <c r="AY157" s="24"/>
      <c r="AZ157" s="43">
        <f t="shared" si="253"/>
        <v>0.95684531000821527</v>
      </c>
      <c r="BA157" s="43">
        <f t="shared" si="230"/>
        <v>0.95450841392043673</v>
      </c>
      <c r="BB157" s="43">
        <f t="shared" si="231"/>
        <v>0.94975961584123059</v>
      </c>
      <c r="BC157" s="43">
        <f t="shared" si="232"/>
        <v>0.94501081776202445</v>
      </c>
      <c r="BD157" s="43">
        <f t="shared" si="233"/>
        <v>0.94026201968281831</v>
      </c>
      <c r="BE157" s="43">
        <f t="shared" si="234"/>
        <v>0.93551322160361206</v>
      </c>
      <c r="BF157" s="43">
        <f t="shared" si="235"/>
        <v>0.93076442352440603</v>
      </c>
      <c r="BG157" s="43">
        <f t="shared" si="236"/>
        <v>0.92601562544519977</v>
      </c>
      <c r="BH157" s="43">
        <f t="shared" si="237"/>
        <v>0.92126682736599363</v>
      </c>
      <c r="BI157" s="43">
        <f t="shared" si="238"/>
        <v>0.91651802928678761</v>
      </c>
      <c r="BJ157" s="43">
        <f t="shared" si="239"/>
        <v>0.91176923120758135</v>
      </c>
      <c r="BK157" s="43">
        <f t="shared" si="240"/>
        <v>0.90702043312837533</v>
      </c>
      <c r="BL157" s="43">
        <f t="shared" si="241"/>
        <v>0.90227163504916907</v>
      </c>
      <c r="BM157" s="43">
        <f t="shared" si="242"/>
        <v>0.89752283696996293</v>
      </c>
      <c r="BN157" s="43">
        <f t="shared" si="243"/>
        <v>0.89277403889075679</v>
      </c>
      <c r="BO157" s="43">
        <f t="shared" si="244"/>
        <v>0.88802524081155065</v>
      </c>
      <c r="BP157" s="43">
        <f t="shared" si="245"/>
        <v>0.8832764427323444</v>
      </c>
      <c r="BQ157" s="43">
        <f t="shared" si="246"/>
        <v>0.87852764465313837</v>
      </c>
      <c r="BR157" s="43">
        <f t="shared" si="247"/>
        <v>0.87377884657393212</v>
      </c>
      <c r="BS157" s="43">
        <f t="shared" si="248"/>
        <v>0.86903004849472609</v>
      </c>
      <c r="BT157" s="43">
        <f t="shared" si="249"/>
        <v>0.86428125041551984</v>
      </c>
      <c r="BU157" s="43">
        <f t="shared" si="250"/>
        <v>0.8595324523363137</v>
      </c>
      <c r="BV157" s="43">
        <f t="shared" si="251"/>
        <v>0.85478365425710756</v>
      </c>
    </row>
    <row r="158" spans="2:74" x14ac:dyDescent="0.25">
      <c r="B158" s="33">
        <v>31900</v>
      </c>
      <c r="C158" s="11">
        <f t="shared" si="204"/>
        <v>31581</v>
      </c>
      <c r="D158" s="23">
        <f t="shared" si="255"/>
        <v>30504.379341588643</v>
      </c>
      <c r="E158" s="23">
        <f t="shared" si="255"/>
        <v>30353.36756266989</v>
      </c>
      <c r="F158" s="23">
        <f t="shared" si="255"/>
        <v>30202.355783751133</v>
      </c>
      <c r="G158" s="23">
        <f t="shared" si="255"/>
        <v>30051.344004832379</v>
      </c>
      <c r="H158" s="23">
        <f t="shared" si="255"/>
        <v>29900.332225913622</v>
      </c>
      <c r="I158" s="23">
        <f t="shared" si="255"/>
        <v>29749.320446994865</v>
      </c>
      <c r="J158" s="23">
        <f t="shared" si="255"/>
        <v>29598.308668076112</v>
      </c>
      <c r="K158" s="23">
        <f t="shared" si="255"/>
        <v>29447.296889157355</v>
      </c>
      <c r="L158" s="23">
        <f t="shared" si="255"/>
        <v>29296.285110238598</v>
      </c>
      <c r="M158" s="23">
        <f t="shared" si="255"/>
        <v>29145.273331319844</v>
      </c>
      <c r="N158" s="23">
        <f t="shared" si="255"/>
        <v>28994.261552401087</v>
      </c>
      <c r="O158" s="23">
        <f t="shared" si="255"/>
        <v>28843.249773482334</v>
      </c>
      <c r="P158" s="23">
        <f t="shared" si="255"/>
        <v>28692.237994563577</v>
      </c>
      <c r="Q158" s="23">
        <f t="shared" si="255"/>
        <v>28541.22621564482</v>
      </c>
      <c r="R158" s="23">
        <f t="shared" si="255"/>
        <v>28390.214436726066</v>
      </c>
      <c r="S158" s="23">
        <f t="shared" si="255"/>
        <v>28239.202657807309</v>
      </c>
      <c r="T158" s="23">
        <f t="shared" si="254"/>
        <v>28088.190878888552</v>
      </c>
      <c r="U158" s="23">
        <f t="shared" si="254"/>
        <v>27937.179099969799</v>
      </c>
      <c r="V158" s="23">
        <f t="shared" si="254"/>
        <v>27786.167321051042</v>
      </c>
      <c r="W158" s="23">
        <f t="shared" si="254"/>
        <v>27635.155542132288</v>
      </c>
      <c r="X158" s="23">
        <f t="shared" si="254"/>
        <v>27484.143763213531</v>
      </c>
      <c r="Y158" s="23">
        <f t="shared" si="254"/>
        <v>27333.131984294774</v>
      </c>
      <c r="Z158" s="23">
        <f t="shared" si="254"/>
        <v>27182.120205376021</v>
      </c>
      <c r="AB158" s="2">
        <f t="shared" si="207"/>
        <v>263000</v>
      </c>
      <c r="AC158" s="2">
        <f t="shared" si="208"/>
        <v>263000</v>
      </c>
      <c r="AD158" s="2">
        <f t="shared" si="209"/>
        <v>263000</v>
      </c>
      <c r="AE158" s="2">
        <f t="shared" si="210"/>
        <v>263000</v>
      </c>
      <c r="AF158" s="2">
        <f t="shared" si="211"/>
        <v>263000</v>
      </c>
      <c r="AG158" s="2">
        <f t="shared" si="212"/>
        <v>263000</v>
      </c>
      <c r="AH158" s="2">
        <f t="shared" si="213"/>
        <v>263000</v>
      </c>
      <c r="AI158" s="2">
        <f t="shared" si="214"/>
        <v>263000</v>
      </c>
      <c r="AJ158" s="2">
        <f t="shared" si="215"/>
        <v>263000</v>
      </c>
      <c r="AK158" s="2">
        <f t="shared" si="216"/>
        <v>263000</v>
      </c>
      <c r="AL158" s="2">
        <f t="shared" si="217"/>
        <v>263000</v>
      </c>
      <c r="AM158" s="2">
        <f t="shared" si="218"/>
        <v>263000</v>
      </c>
      <c r="AN158" s="2">
        <f t="shared" si="219"/>
        <v>263000</v>
      </c>
      <c r="AO158" s="2">
        <f t="shared" si="220"/>
        <v>263000</v>
      </c>
      <c r="AP158" s="2">
        <f t="shared" si="221"/>
        <v>263000</v>
      </c>
      <c r="AQ158" s="2">
        <f t="shared" si="222"/>
        <v>263000</v>
      </c>
      <c r="AR158" s="2">
        <f t="shared" si="223"/>
        <v>263000</v>
      </c>
      <c r="AS158" s="2">
        <f t="shared" si="224"/>
        <v>263000</v>
      </c>
      <c r="AT158" s="2">
        <f t="shared" si="225"/>
        <v>263000</v>
      </c>
      <c r="AU158" s="2">
        <f t="shared" si="226"/>
        <v>263000</v>
      </c>
      <c r="AV158" s="2">
        <f t="shared" si="227"/>
        <v>263000</v>
      </c>
      <c r="AW158" s="2">
        <f t="shared" si="228"/>
        <v>263000</v>
      </c>
      <c r="AX158" s="21">
        <f t="shared" si="229"/>
        <v>263000</v>
      </c>
      <c r="AY158" s="24"/>
      <c r="AZ158" s="43">
        <f t="shared" si="253"/>
        <v>0.95625013609995746</v>
      </c>
      <c r="BA158" s="43">
        <f t="shared" si="230"/>
        <v>0.9515162245351062</v>
      </c>
      <c r="BB158" s="43">
        <f t="shared" si="231"/>
        <v>0.94678231297025495</v>
      </c>
      <c r="BC158" s="43">
        <f t="shared" si="232"/>
        <v>0.94204840140540369</v>
      </c>
      <c r="BD158" s="43">
        <f t="shared" si="233"/>
        <v>0.93731448984055243</v>
      </c>
      <c r="BE158" s="43">
        <f t="shared" si="234"/>
        <v>0.93258057827570107</v>
      </c>
      <c r="BF158" s="43">
        <f t="shared" si="235"/>
        <v>0.92784666671084992</v>
      </c>
      <c r="BG158" s="43">
        <f t="shared" si="236"/>
        <v>0.92311275514599855</v>
      </c>
      <c r="BH158" s="43">
        <f t="shared" si="237"/>
        <v>0.9183788435811473</v>
      </c>
      <c r="BI158" s="43">
        <f t="shared" si="238"/>
        <v>0.91364493201629604</v>
      </c>
      <c r="BJ158" s="43">
        <f t="shared" si="239"/>
        <v>0.90891102045144478</v>
      </c>
      <c r="BK158" s="43">
        <f t="shared" si="240"/>
        <v>0.90417710888659353</v>
      </c>
      <c r="BL158" s="43">
        <f t="shared" si="241"/>
        <v>0.89944319732174216</v>
      </c>
      <c r="BM158" s="43">
        <f t="shared" si="242"/>
        <v>0.8947092857568909</v>
      </c>
      <c r="BN158" s="43">
        <f t="shared" si="243"/>
        <v>0.88997537419203965</v>
      </c>
      <c r="BO158" s="43">
        <f t="shared" si="244"/>
        <v>0.88524146262718839</v>
      </c>
      <c r="BP158" s="43">
        <f t="shared" si="245"/>
        <v>0.88050755106233702</v>
      </c>
      <c r="BQ158" s="43">
        <f t="shared" si="246"/>
        <v>0.87577363949748588</v>
      </c>
      <c r="BR158" s="43">
        <f t="shared" si="247"/>
        <v>0.87103972793263451</v>
      </c>
      <c r="BS158" s="43">
        <f t="shared" si="248"/>
        <v>0.86630581636778337</v>
      </c>
      <c r="BT158" s="43">
        <f t="shared" si="249"/>
        <v>0.861571904802932</v>
      </c>
      <c r="BU158" s="43">
        <f t="shared" si="250"/>
        <v>0.85683799323808074</v>
      </c>
      <c r="BV158" s="43">
        <f t="shared" si="251"/>
        <v>0.85210408167322949</v>
      </c>
    </row>
    <row r="159" spans="2:74" x14ac:dyDescent="0.25">
      <c r="B159" s="33">
        <v>32000</v>
      </c>
      <c r="C159" s="11">
        <f t="shared" si="204"/>
        <v>31680</v>
      </c>
      <c r="D159" s="23">
        <f t="shared" si="255"/>
        <v>30504.379341588643</v>
      </c>
      <c r="E159" s="23">
        <f t="shared" si="255"/>
        <v>30353.36756266989</v>
      </c>
      <c r="F159" s="23">
        <f t="shared" si="255"/>
        <v>30202.355783751133</v>
      </c>
      <c r="G159" s="23">
        <f t="shared" si="255"/>
        <v>30051.344004832379</v>
      </c>
      <c r="H159" s="23">
        <f t="shared" si="255"/>
        <v>29900.332225913622</v>
      </c>
      <c r="I159" s="23">
        <f t="shared" si="255"/>
        <v>29749.320446994865</v>
      </c>
      <c r="J159" s="23">
        <f t="shared" si="255"/>
        <v>29598.308668076112</v>
      </c>
      <c r="K159" s="23">
        <f t="shared" si="255"/>
        <v>29447.296889157355</v>
      </c>
      <c r="L159" s="23">
        <f t="shared" si="255"/>
        <v>29296.285110238598</v>
      </c>
      <c r="M159" s="23">
        <f t="shared" si="255"/>
        <v>29145.273331319844</v>
      </c>
      <c r="N159" s="23">
        <f t="shared" si="255"/>
        <v>28994.261552401087</v>
      </c>
      <c r="O159" s="23">
        <f t="shared" si="255"/>
        <v>28843.249773482334</v>
      </c>
      <c r="P159" s="23">
        <f t="shared" si="255"/>
        <v>28692.237994563577</v>
      </c>
      <c r="Q159" s="23">
        <f t="shared" si="255"/>
        <v>28541.22621564482</v>
      </c>
      <c r="R159" s="23">
        <f t="shared" si="255"/>
        <v>28390.214436726066</v>
      </c>
      <c r="S159" s="23">
        <f t="shared" si="255"/>
        <v>28239.202657807309</v>
      </c>
      <c r="T159" s="23">
        <f t="shared" si="254"/>
        <v>28088.190878888552</v>
      </c>
      <c r="U159" s="23">
        <f t="shared" si="254"/>
        <v>27937.179099969799</v>
      </c>
      <c r="V159" s="23">
        <f t="shared" si="254"/>
        <v>27786.167321051042</v>
      </c>
      <c r="W159" s="23">
        <f t="shared" si="254"/>
        <v>27635.155542132288</v>
      </c>
      <c r="X159" s="23">
        <f t="shared" si="254"/>
        <v>27484.143763213531</v>
      </c>
      <c r="Y159" s="23">
        <f t="shared" si="254"/>
        <v>27333.131984294774</v>
      </c>
      <c r="Z159" s="23">
        <f t="shared" si="254"/>
        <v>27182.120205376021</v>
      </c>
      <c r="AB159" s="2">
        <f t="shared" si="207"/>
        <v>263000</v>
      </c>
      <c r="AC159" s="2">
        <f t="shared" si="208"/>
        <v>263000</v>
      </c>
      <c r="AD159" s="2">
        <f t="shared" si="209"/>
        <v>263000</v>
      </c>
      <c r="AE159" s="2">
        <f t="shared" si="210"/>
        <v>263000</v>
      </c>
      <c r="AF159" s="2">
        <f t="shared" si="211"/>
        <v>263000</v>
      </c>
      <c r="AG159" s="2">
        <f t="shared" si="212"/>
        <v>263000</v>
      </c>
      <c r="AH159" s="2">
        <f t="shared" si="213"/>
        <v>263000</v>
      </c>
      <c r="AI159" s="2">
        <f t="shared" si="214"/>
        <v>263000</v>
      </c>
      <c r="AJ159" s="2">
        <f t="shared" si="215"/>
        <v>263000</v>
      </c>
      <c r="AK159" s="2">
        <f t="shared" si="216"/>
        <v>263000</v>
      </c>
      <c r="AL159" s="2">
        <f t="shared" si="217"/>
        <v>263000</v>
      </c>
      <c r="AM159" s="2">
        <f t="shared" si="218"/>
        <v>263000</v>
      </c>
      <c r="AN159" s="2">
        <f t="shared" si="219"/>
        <v>263000</v>
      </c>
      <c r="AO159" s="2">
        <f t="shared" si="220"/>
        <v>263000</v>
      </c>
      <c r="AP159" s="2">
        <f t="shared" si="221"/>
        <v>263000</v>
      </c>
      <c r="AQ159" s="2">
        <f t="shared" si="222"/>
        <v>263000</v>
      </c>
      <c r="AR159" s="2">
        <f t="shared" si="223"/>
        <v>263000</v>
      </c>
      <c r="AS159" s="2">
        <f t="shared" si="224"/>
        <v>263000</v>
      </c>
      <c r="AT159" s="2">
        <f t="shared" si="225"/>
        <v>263000</v>
      </c>
      <c r="AU159" s="2">
        <f t="shared" si="226"/>
        <v>263000</v>
      </c>
      <c r="AV159" s="2">
        <f t="shared" si="227"/>
        <v>263000</v>
      </c>
      <c r="AW159" s="2">
        <f t="shared" si="228"/>
        <v>263000</v>
      </c>
      <c r="AX159" s="21">
        <f t="shared" si="229"/>
        <v>263000</v>
      </c>
      <c r="AY159" s="24"/>
      <c r="AZ159" s="43">
        <f t="shared" si="253"/>
        <v>0.95326185442464506</v>
      </c>
      <c r="BA159" s="43">
        <f t="shared" si="230"/>
        <v>0.948542736333434</v>
      </c>
      <c r="BB159" s="43">
        <f t="shared" si="231"/>
        <v>0.94382361824222294</v>
      </c>
      <c r="BC159" s="43">
        <f t="shared" si="232"/>
        <v>0.93910450015101188</v>
      </c>
      <c r="BD159" s="43">
        <f t="shared" si="233"/>
        <v>0.93438538205980071</v>
      </c>
      <c r="BE159" s="43">
        <f t="shared" si="234"/>
        <v>0.92966626396858953</v>
      </c>
      <c r="BF159" s="43">
        <f t="shared" si="235"/>
        <v>0.92494714587737847</v>
      </c>
      <c r="BG159" s="43">
        <f t="shared" si="236"/>
        <v>0.9202280277861673</v>
      </c>
      <c r="BH159" s="43">
        <f t="shared" si="237"/>
        <v>0.91550890969495613</v>
      </c>
      <c r="BI159" s="43">
        <f t="shared" si="238"/>
        <v>0.91078979160374518</v>
      </c>
      <c r="BJ159" s="43">
        <f t="shared" si="239"/>
        <v>0.90607067351253401</v>
      </c>
      <c r="BK159" s="43">
        <f t="shared" si="240"/>
        <v>0.90135155542132295</v>
      </c>
      <c r="BL159" s="43">
        <f t="shared" si="241"/>
        <v>0.89663243733011178</v>
      </c>
      <c r="BM159" s="43">
        <f t="shared" si="242"/>
        <v>0.8919133192389006</v>
      </c>
      <c r="BN159" s="43">
        <f t="shared" si="243"/>
        <v>0.88719420114768954</v>
      </c>
      <c r="BO159" s="43">
        <f t="shared" si="244"/>
        <v>0.88247508305647837</v>
      </c>
      <c r="BP159" s="43">
        <f t="shared" si="245"/>
        <v>0.8777559649652672</v>
      </c>
      <c r="BQ159" s="43">
        <f t="shared" si="246"/>
        <v>0.87303684687405625</v>
      </c>
      <c r="BR159" s="43">
        <f t="shared" si="247"/>
        <v>0.86831772878284508</v>
      </c>
      <c r="BS159" s="43">
        <f t="shared" si="248"/>
        <v>0.86359861069163402</v>
      </c>
      <c r="BT159" s="43">
        <f t="shared" si="249"/>
        <v>0.85887949260042284</v>
      </c>
      <c r="BU159" s="43">
        <f t="shared" si="250"/>
        <v>0.85416037450921167</v>
      </c>
      <c r="BV159" s="43">
        <f t="shared" si="251"/>
        <v>0.84944125641800061</v>
      </c>
    </row>
    <row r="160" spans="2:74" x14ac:dyDescent="0.25">
      <c r="B160" s="33">
        <v>32100</v>
      </c>
      <c r="C160" s="11">
        <f t="shared" si="204"/>
        <v>31779</v>
      </c>
      <c r="D160" s="23">
        <f t="shared" si="255"/>
        <v>30504.379341588643</v>
      </c>
      <c r="E160" s="23">
        <f t="shared" si="255"/>
        <v>30353.36756266989</v>
      </c>
      <c r="F160" s="23">
        <f t="shared" si="255"/>
        <v>30202.355783751133</v>
      </c>
      <c r="G160" s="23">
        <f t="shared" si="255"/>
        <v>30051.344004832379</v>
      </c>
      <c r="H160" s="23">
        <f t="shared" si="255"/>
        <v>29900.332225913622</v>
      </c>
      <c r="I160" s="23">
        <f t="shared" si="255"/>
        <v>29749.320446994865</v>
      </c>
      <c r="J160" s="23">
        <f t="shared" si="255"/>
        <v>29598.308668076112</v>
      </c>
      <c r="K160" s="23">
        <f t="shared" si="255"/>
        <v>29447.296889157355</v>
      </c>
      <c r="L160" s="23">
        <f t="shared" si="255"/>
        <v>29296.285110238598</v>
      </c>
      <c r="M160" s="23">
        <f t="shared" si="255"/>
        <v>29145.273331319844</v>
      </c>
      <c r="N160" s="23">
        <f t="shared" si="255"/>
        <v>28994.261552401087</v>
      </c>
      <c r="O160" s="23">
        <f t="shared" si="255"/>
        <v>28843.249773482334</v>
      </c>
      <c r="P160" s="23">
        <f t="shared" si="255"/>
        <v>28692.237994563577</v>
      </c>
      <c r="Q160" s="23">
        <f t="shared" si="255"/>
        <v>28541.22621564482</v>
      </c>
      <c r="R160" s="23">
        <f t="shared" si="255"/>
        <v>28390.214436726066</v>
      </c>
      <c r="S160" s="23">
        <f t="shared" si="255"/>
        <v>28239.202657807309</v>
      </c>
      <c r="T160" s="23">
        <f t="shared" si="254"/>
        <v>28088.190878888552</v>
      </c>
      <c r="U160" s="23">
        <f t="shared" si="254"/>
        <v>27937.179099969799</v>
      </c>
      <c r="V160" s="23">
        <f t="shared" si="254"/>
        <v>27786.167321051042</v>
      </c>
      <c r="W160" s="23">
        <f t="shared" si="254"/>
        <v>27635.155542132288</v>
      </c>
      <c r="X160" s="23">
        <f t="shared" si="254"/>
        <v>27484.143763213531</v>
      </c>
      <c r="Y160" s="23">
        <f t="shared" si="254"/>
        <v>27333.131984294774</v>
      </c>
      <c r="Z160" s="23">
        <f t="shared" si="254"/>
        <v>27182.120205376021</v>
      </c>
      <c r="AB160" s="2">
        <f t="shared" si="207"/>
        <v>263000</v>
      </c>
      <c r="AC160" s="2">
        <f t="shared" si="208"/>
        <v>263000</v>
      </c>
      <c r="AD160" s="2">
        <f t="shared" si="209"/>
        <v>263000</v>
      </c>
      <c r="AE160" s="2">
        <f t="shared" si="210"/>
        <v>263000</v>
      </c>
      <c r="AF160" s="2">
        <f t="shared" si="211"/>
        <v>263000</v>
      </c>
      <c r="AG160" s="2">
        <f t="shared" si="212"/>
        <v>263000</v>
      </c>
      <c r="AH160" s="2">
        <f t="shared" si="213"/>
        <v>263000</v>
      </c>
      <c r="AI160" s="2">
        <f t="shared" si="214"/>
        <v>263000</v>
      </c>
      <c r="AJ160" s="2">
        <f t="shared" si="215"/>
        <v>263000</v>
      </c>
      <c r="AK160" s="2">
        <f t="shared" si="216"/>
        <v>263000</v>
      </c>
      <c r="AL160" s="2">
        <f t="shared" si="217"/>
        <v>263000</v>
      </c>
      <c r="AM160" s="2">
        <f t="shared" si="218"/>
        <v>263000</v>
      </c>
      <c r="AN160" s="2">
        <f t="shared" si="219"/>
        <v>263000</v>
      </c>
      <c r="AO160" s="2">
        <f t="shared" si="220"/>
        <v>263000</v>
      </c>
      <c r="AP160" s="2">
        <f t="shared" si="221"/>
        <v>263000</v>
      </c>
      <c r="AQ160" s="2">
        <f t="shared" si="222"/>
        <v>263000</v>
      </c>
      <c r="AR160" s="2">
        <f t="shared" si="223"/>
        <v>263000</v>
      </c>
      <c r="AS160" s="2">
        <f t="shared" si="224"/>
        <v>263000</v>
      </c>
      <c r="AT160" s="2">
        <f t="shared" si="225"/>
        <v>263000</v>
      </c>
      <c r="AU160" s="2">
        <f t="shared" si="226"/>
        <v>263000</v>
      </c>
      <c r="AV160" s="2">
        <f t="shared" si="227"/>
        <v>263000</v>
      </c>
      <c r="AW160" s="2">
        <f t="shared" si="228"/>
        <v>263000</v>
      </c>
      <c r="AX160" s="21">
        <f t="shared" si="229"/>
        <v>263000</v>
      </c>
      <c r="AY160" s="24"/>
      <c r="AZ160" s="43">
        <f t="shared" si="253"/>
        <v>0.95029219132674903</v>
      </c>
      <c r="BA160" s="43">
        <f t="shared" si="230"/>
        <v>0.9455877745380028</v>
      </c>
      <c r="BB160" s="43">
        <f t="shared" si="231"/>
        <v>0.94088335774925647</v>
      </c>
      <c r="BC160" s="43">
        <f t="shared" si="232"/>
        <v>0.93617894096051024</v>
      </c>
      <c r="BD160" s="43">
        <f t="shared" si="233"/>
        <v>0.93147452417176391</v>
      </c>
      <c r="BE160" s="43">
        <f t="shared" si="234"/>
        <v>0.92677010738301757</v>
      </c>
      <c r="BF160" s="43">
        <f t="shared" si="235"/>
        <v>0.92206569059427135</v>
      </c>
      <c r="BG160" s="43">
        <f t="shared" si="236"/>
        <v>0.91736127380552501</v>
      </c>
      <c r="BH160" s="43">
        <f t="shared" si="237"/>
        <v>0.91265685701677879</v>
      </c>
      <c r="BI160" s="43">
        <f t="shared" si="238"/>
        <v>0.90795244022803256</v>
      </c>
      <c r="BJ160" s="43">
        <f t="shared" si="239"/>
        <v>0.90324802343928623</v>
      </c>
      <c r="BK160" s="43">
        <f t="shared" si="240"/>
        <v>0.89854360665054001</v>
      </c>
      <c r="BL160" s="43">
        <f t="shared" si="241"/>
        <v>0.89383918986179367</v>
      </c>
      <c r="BM160" s="43">
        <f t="shared" si="242"/>
        <v>0.88913477307304734</v>
      </c>
      <c r="BN160" s="43">
        <f t="shared" si="243"/>
        <v>0.88443035628430111</v>
      </c>
      <c r="BO160" s="43">
        <f t="shared" si="244"/>
        <v>0.87972593949555478</v>
      </c>
      <c r="BP160" s="43">
        <f t="shared" si="245"/>
        <v>0.87502152270680844</v>
      </c>
      <c r="BQ160" s="43">
        <f t="shared" si="246"/>
        <v>0.87031710591806222</v>
      </c>
      <c r="BR160" s="43">
        <f t="shared" si="247"/>
        <v>0.86561268912931599</v>
      </c>
      <c r="BS160" s="43">
        <f t="shared" si="248"/>
        <v>0.86090827234056977</v>
      </c>
      <c r="BT160" s="43">
        <f t="shared" si="249"/>
        <v>0.85620385555182343</v>
      </c>
      <c r="BU160" s="43">
        <f t="shared" si="250"/>
        <v>0.8514994387630771</v>
      </c>
      <c r="BV160" s="43">
        <f t="shared" si="251"/>
        <v>0.84679502197433087</v>
      </c>
    </row>
    <row r="161" spans="2:74" x14ac:dyDescent="0.25">
      <c r="B161" s="33">
        <v>32200</v>
      </c>
      <c r="C161" s="11">
        <f t="shared" si="204"/>
        <v>31878</v>
      </c>
      <c r="D161" s="23">
        <f t="shared" si="255"/>
        <v>30504.379341588643</v>
      </c>
      <c r="E161" s="23">
        <f t="shared" si="255"/>
        <v>30353.36756266989</v>
      </c>
      <c r="F161" s="23">
        <f t="shared" si="255"/>
        <v>30202.355783751133</v>
      </c>
      <c r="G161" s="23">
        <f t="shared" si="255"/>
        <v>30051.344004832379</v>
      </c>
      <c r="H161" s="23">
        <f t="shared" si="255"/>
        <v>29900.332225913622</v>
      </c>
      <c r="I161" s="23">
        <f t="shared" si="255"/>
        <v>29749.320446994865</v>
      </c>
      <c r="J161" s="23">
        <f t="shared" si="255"/>
        <v>29598.308668076112</v>
      </c>
      <c r="K161" s="23">
        <f t="shared" si="255"/>
        <v>29447.296889157355</v>
      </c>
      <c r="L161" s="23">
        <f t="shared" si="255"/>
        <v>29296.285110238598</v>
      </c>
      <c r="M161" s="23">
        <f t="shared" si="255"/>
        <v>29145.273331319844</v>
      </c>
      <c r="N161" s="23">
        <f t="shared" si="255"/>
        <v>28994.261552401087</v>
      </c>
      <c r="O161" s="23">
        <f t="shared" si="255"/>
        <v>28843.249773482334</v>
      </c>
      <c r="P161" s="23">
        <f t="shared" si="255"/>
        <v>28692.237994563577</v>
      </c>
      <c r="Q161" s="23">
        <f t="shared" si="255"/>
        <v>28541.22621564482</v>
      </c>
      <c r="R161" s="23">
        <f t="shared" si="255"/>
        <v>28390.214436726066</v>
      </c>
      <c r="S161" s="23">
        <f t="shared" si="255"/>
        <v>28239.202657807309</v>
      </c>
      <c r="T161" s="23">
        <f t="shared" ref="T161:Z176" si="256">IF(($C161*$C$13)+T$129&lt;=$C$5,($C161*$C$13)/$C$11,($C$5-T$129)/$C$11)</f>
        <v>28088.190878888552</v>
      </c>
      <c r="U161" s="23">
        <f t="shared" si="256"/>
        <v>27937.179099969799</v>
      </c>
      <c r="V161" s="23">
        <f t="shared" si="256"/>
        <v>27786.167321051042</v>
      </c>
      <c r="W161" s="23">
        <f t="shared" si="256"/>
        <v>27635.155542132288</v>
      </c>
      <c r="X161" s="23">
        <f t="shared" si="256"/>
        <v>27484.143763213531</v>
      </c>
      <c r="Y161" s="23">
        <f t="shared" si="256"/>
        <v>27333.131984294774</v>
      </c>
      <c r="Z161" s="23">
        <f t="shared" si="256"/>
        <v>27182.120205376021</v>
      </c>
      <c r="AB161" s="2">
        <f t="shared" si="207"/>
        <v>263000</v>
      </c>
      <c r="AC161" s="2">
        <f t="shared" si="208"/>
        <v>263000</v>
      </c>
      <c r="AD161" s="2">
        <f t="shared" si="209"/>
        <v>263000</v>
      </c>
      <c r="AE161" s="2">
        <f t="shared" si="210"/>
        <v>263000</v>
      </c>
      <c r="AF161" s="2">
        <f t="shared" si="211"/>
        <v>263000</v>
      </c>
      <c r="AG161" s="2">
        <f t="shared" si="212"/>
        <v>263000</v>
      </c>
      <c r="AH161" s="2">
        <f t="shared" si="213"/>
        <v>263000</v>
      </c>
      <c r="AI161" s="2">
        <f t="shared" si="214"/>
        <v>263000</v>
      </c>
      <c r="AJ161" s="2">
        <f t="shared" si="215"/>
        <v>263000</v>
      </c>
      <c r="AK161" s="2">
        <f t="shared" si="216"/>
        <v>263000</v>
      </c>
      <c r="AL161" s="2">
        <f t="shared" si="217"/>
        <v>263000</v>
      </c>
      <c r="AM161" s="2">
        <f t="shared" si="218"/>
        <v>263000</v>
      </c>
      <c r="AN161" s="2">
        <f t="shared" si="219"/>
        <v>263000</v>
      </c>
      <c r="AO161" s="2">
        <f t="shared" si="220"/>
        <v>263000</v>
      </c>
      <c r="AP161" s="2">
        <f t="shared" si="221"/>
        <v>263000</v>
      </c>
      <c r="AQ161" s="2">
        <f t="shared" si="222"/>
        <v>263000</v>
      </c>
      <c r="AR161" s="2">
        <f t="shared" si="223"/>
        <v>263000</v>
      </c>
      <c r="AS161" s="2">
        <f t="shared" si="224"/>
        <v>263000</v>
      </c>
      <c r="AT161" s="2">
        <f t="shared" si="225"/>
        <v>263000</v>
      </c>
      <c r="AU161" s="2">
        <f t="shared" si="226"/>
        <v>263000</v>
      </c>
      <c r="AV161" s="2">
        <f t="shared" si="227"/>
        <v>263000</v>
      </c>
      <c r="AW161" s="2">
        <f t="shared" si="228"/>
        <v>263000</v>
      </c>
      <c r="AX161" s="21">
        <f t="shared" si="229"/>
        <v>263000</v>
      </c>
      <c r="AY161" s="24"/>
      <c r="AZ161" s="43">
        <f t="shared" si="253"/>
        <v>0.94734097334126222</v>
      </c>
      <c r="BA161" s="43">
        <f t="shared" si="230"/>
        <v>0.94265116654254311</v>
      </c>
      <c r="BB161" s="43">
        <f t="shared" si="231"/>
        <v>0.937961359743824</v>
      </c>
      <c r="BC161" s="43">
        <f t="shared" si="232"/>
        <v>0.93327155294510489</v>
      </c>
      <c r="BD161" s="43">
        <f t="shared" si="233"/>
        <v>0.92858174614638578</v>
      </c>
      <c r="BE161" s="43">
        <f t="shared" si="234"/>
        <v>0.92389193934766667</v>
      </c>
      <c r="BF161" s="43">
        <f t="shared" si="235"/>
        <v>0.91920213254894756</v>
      </c>
      <c r="BG161" s="43">
        <f t="shared" si="236"/>
        <v>0.91451232575022845</v>
      </c>
      <c r="BH161" s="43">
        <f t="shared" si="237"/>
        <v>0.90982251895150923</v>
      </c>
      <c r="BI161" s="43">
        <f t="shared" si="238"/>
        <v>0.90513271215279023</v>
      </c>
      <c r="BJ161" s="43">
        <f t="shared" si="239"/>
        <v>0.90044290535407101</v>
      </c>
      <c r="BK161" s="43">
        <f t="shared" si="240"/>
        <v>0.89575309855535201</v>
      </c>
      <c r="BL161" s="43">
        <f t="shared" si="241"/>
        <v>0.89106329175663279</v>
      </c>
      <c r="BM161" s="43">
        <f t="shared" si="242"/>
        <v>0.88637348495791368</v>
      </c>
      <c r="BN161" s="43">
        <f t="shared" si="243"/>
        <v>0.88168367815919457</v>
      </c>
      <c r="BO161" s="43">
        <f t="shared" si="244"/>
        <v>0.87699387136047546</v>
      </c>
      <c r="BP161" s="43">
        <f t="shared" si="245"/>
        <v>0.87230406456175624</v>
      </c>
      <c r="BQ161" s="43">
        <f t="shared" si="246"/>
        <v>0.86761425776303724</v>
      </c>
      <c r="BR161" s="43">
        <f t="shared" si="247"/>
        <v>0.86292445096431802</v>
      </c>
      <c r="BS161" s="43">
        <f t="shared" si="248"/>
        <v>0.85823464416559903</v>
      </c>
      <c r="BT161" s="43">
        <f t="shared" si="249"/>
        <v>0.8535448373668798</v>
      </c>
      <c r="BU161" s="43">
        <f t="shared" si="250"/>
        <v>0.8488550305681607</v>
      </c>
      <c r="BV161" s="43">
        <f t="shared" si="251"/>
        <v>0.84416522376944159</v>
      </c>
    </row>
    <row r="162" spans="2:74" x14ac:dyDescent="0.25">
      <c r="B162" s="33">
        <v>32300</v>
      </c>
      <c r="C162" s="11">
        <f t="shared" si="204"/>
        <v>31977</v>
      </c>
      <c r="D162" s="23">
        <f t="shared" si="255"/>
        <v>30504.379341588643</v>
      </c>
      <c r="E162" s="23">
        <f t="shared" si="255"/>
        <v>30353.36756266989</v>
      </c>
      <c r="F162" s="23">
        <f t="shared" si="255"/>
        <v>30202.355783751133</v>
      </c>
      <c r="G162" s="23">
        <f t="shared" si="255"/>
        <v>30051.344004832379</v>
      </c>
      <c r="H162" s="23">
        <f t="shared" si="255"/>
        <v>29900.332225913622</v>
      </c>
      <c r="I162" s="23">
        <f t="shared" si="255"/>
        <v>29749.320446994865</v>
      </c>
      <c r="J162" s="23">
        <f t="shared" si="255"/>
        <v>29598.308668076112</v>
      </c>
      <c r="K162" s="23">
        <f t="shared" si="255"/>
        <v>29447.296889157355</v>
      </c>
      <c r="L162" s="23">
        <f t="shared" si="255"/>
        <v>29296.285110238598</v>
      </c>
      <c r="M162" s="23">
        <f t="shared" si="255"/>
        <v>29145.273331319844</v>
      </c>
      <c r="N162" s="23">
        <f t="shared" si="255"/>
        <v>28994.261552401087</v>
      </c>
      <c r="O162" s="23">
        <f t="shared" si="255"/>
        <v>28843.249773482334</v>
      </c>
      <c r="P162" s="23">
        <f t="shared" si="255"/>
        <v>28692.237994563577</v>
      </c>
      <c r="Q162" s="23">
        <f t="shared" si="255"/>
        <v>28541.22621564482</v>
      </c>
      <c r="R162" s="23">
        <f t="shared" si="255"/>
        <v>28390.214436726066</v>
      </c>
      <c r="S162" s="23">
        <f t="shared" ref="S162:Z177" si="257">IF(($C162*$C$13)+S$129&lt;=$C$5,($C162*$C$13)/$C$11,($C$5-S$129)/$C$11)</f>
        <v>28239.202657807309</v>
      </c>
      <c r="T162" s="23">
        <f t="shared" si="256"/>
        <v>28088.190878888552</v>
      </c>
      <c r="U162" s="23">
        <f t="shared" si="256"/>
        <v>27937.179099969799</v>
      </c>
      <c r="V162" s="23">
        <f t="shared" si="256"/>
        <v>27786.167321051042</v>
      </c>
      <c r="W162" s="23">
        <f t="shared" si="256"/>
        <v>27635.155542132288</v>
      </c>
      <c r="X162" s="23">
        <f t="shared" si="256"/>
        <v>27484.143763213531</v>
      </c>
      <c r="Y162" s="23">
        <f t="shared" si="256"/>
        <v>27333.131984294774</v>
      </c>
      <c r="Z162" s="23">
        <f t="shared" si="256"/>
        <v>27182.120205376021</v>
      </c>
      <c r="AB162" s="2">
        <f t="shared" ref="AB162:AB179" si="258">D162*$C$11+AB$129</f>
        <v>263000</v>
      </c>
      <c r="AC162" s="2">
        <f t="shared" ref="AC162:AC179" si="259">E162*$C$11+AC$129</f>
        <v>263000</v>
      </c>
      <c r="AD162" s="2">
        <f t="shared" ref="AD162:AD179" si="260">F162*$C$11+AD$129</f>
        <v>263000</v>
      </c>
      <c r="AE162" s="2">
        <f t="shared" ref="AE162:AE179" si="261">G162*$C$11+AE$129</f>
        <v>263000</v>
      </c>
      <c r="AF162" s="2">
        <f t="shared" ref="AF162:AF179" si="262">H162*$C$11+AF$129</f>
        <v>263000</v>
      </c>
      <c r="AG162" s="2">
        <f t="shared" ref="AG162:AG179" si="263">I162*$C$11+AG$129</f>
        <v>263000</v>
      </c>
      <c r="AH162" s="2">
        <f t="shared" ref="AH162:AH179" si="264">J162*$C$11+AH$129</f>
        <v>263000</v>
      </c>
      <c r="AI162" s="2">
        <f t="shared" ref="AI162:AI179" si="265">K162*$C$11+AI$129</f>
        <v>263000</v>
      </c>
      <c r="AJ162" s="2">
        <f t="shared" ref="AJ162:AJ179" si="266">L162*$C$11+AJ$129</f>
        <v>263000</v>
      </c>
      <c r="AK162" s="2">
        <f t="shared" ref="AK162:AK179" si="267">M162*$C$11+AK$129</f>
        <v>263000</v>
      </c>
      <c r="AL162" s="2">
        <f t="shared" ref="AL162:AL179" si="268">N162*$C$11+AL$129</f>
        <v>263000</v>
      </c>
      <c r="AM162" s="2">
        <f t="shared" ref="AM162:AM179" si="269">O162*$C$11+AM$129</f>
        <v>263000</v>
      </c>
      <c r="AN162" s="2">
        <f t="shared" ref="AN162:AN179" si="270">P162*$C$11+AN$129</f>
        <v>263000</v>
      </c>
      <c r="AO162" s="2">
        <f t="shared" ref="AO162:AO179" si="271">Q162*$C$11+AO$129</f>
        <v>263000</v>
      </c>
      <c r="AP162" s="2">
        <f t="shared" ref="AP162:AP179" si="272">R162*$C$11+AP$129</f>
        <v>263000</v>
      </c>
      <c r="AQ162" s="2">
        <f t="shared" ref="AQ162:AQ179" si="273">S162*$C$11+AQ$129</f>
        <v>263000</v>
      </c>
      <c r="AR162" s="2">
        <f t="shared" ref="AR162:AR179" si="274">T162*$C$11+AR$129</f>
        <v>263000</v>
      </c>
      <c r="AS162" s="2">
        <f t="shared" ref="AS162:AS179" si="275">U162*$C$11+AS$129</f>
        <v>263000</v>
      </c>
      <c r="AT162" s="2">
        <f t="shared" ref="AT162:AT179" si="276">V162*$C$11+AT$129</f>
        <v>263000</v>
      </c>
      <c r="AU162" s="2">
        <f t="shared" ref="AU162:AU179" si="277">W162*$C$11+AU$129</f>
        <v>263000</v>
      </c>
      <c r="AV162" s="2">
        <f t="shared" ref="AV162:AV179" si="278">X162*$C$11+AV$129</f>
        <v>263000</v>
      </c>
      <c r="AW162" s="2">
        <f t="shared" ref="AW162:AW179" si="279">Y162*$C$11+AW$129</f>
        <v>263000</v>
      </c>
      <c r="AX162" s="21">
        <f t="shared" ref="AX162:AX179" si="280">Z162*$C$11+AX$129</f>
        <v>263000</v>
      </c>
      <c r="AY162" s="24"/>
      <c r="AZ162" s="43">
        <f t="shared" si="253"/>
        <v>0.94440802915135114</v>
      </c>
      <c r="BA162" s="43">
        <f t="shared" si="230"/>
        <v>0.93973274187832478</v>
      </c>
      <c r="BB162" s="43">
        <f t="shared" si="231"/>
        <v>0.93505745460529821</v>
      </c>
      <c r="BC162" s="43">
        <f t="shared" si="232"/>
        <v>0.93038216733227175</v>
      </c>
      <c r="BD162" s="43">
        <f t="shared" si="233"/>
        <v>0.92570688005924529</v>
      </c>
      <c r="BE162" s="43">
        <f t="shared" si="234"/>
        <v>0.92103159278621871</v>
      </c>
      <c r="BF162" s="43">
        <f t="shared" si="235"/>
        <v>0.91635630551319236</v>
      </c>
      <c r="BG162" s="43">
        <f t="shared" si="236"/>
        <v>0.91168101824016579</v>
      </c>
      <c r="BH162" s="43">
        <f t="shared" si="237"/>
        <v>0.90700573096713921</v>
      </c>
      <c r="BI162" s="43">
        <f t="shared" si="238"/>
        <v>0.90233044369411286</v>
      </c>
      <c r="BJ162" s="43">
        <f t="shared" si="239"/>
        <v>0.89765515642108629</v>
      </c>
      <c r="BK162" s="43">
        <f t="shared" si="240"/>
        <v>0.89297986914805982</v>
      </c>
      <c r="BL162" s="43">
        <f t="shared" si="241"/>
        <v>0.88830458187503336</v>
      </c>
      <c r="BM162" s="43">
        <f t="shared" si="242"/>
        <v>0.88362929460200679</v>
      </c>
      <c r="BN162" s="43">
        <f t="shared" si="243"/>
        <v>0.87895400732898032</v>
      </c>
      <c r="BO162" s="43">
        <f t="shared" si="244"/>
        <v>0.87427872005595386</v>
      </c>
      <c r="BP162" s="43">
        <f t="shared" si="245"/>
        <v>0.86960343278292729</v>
      </c>
      <c r="BQ162" s="43">
        <f t="shared" si="246"/>
        <v>0.86492814550990094</v>
      </c>
      <c r="BR162" s="43">
        <f t="shared" si="247"/>
        <v>0.86025285823687436</v>
      </c>
      <c r="BS162" s="43">
        <f t="shared" si="248"/>
        <v>0.8555775709638479</v>
      </c>
      <c r="BT162" s="43">
        <f t="shared" si="249"/>
        <v>0.85090228369082144</v>
      </c>
      <c r="BU162" s="43">
        <f t="shared" si="250"/>
        <v>0.84622699641779486</v>
      </c>
      <c r="BV162" s="43">
        <f t="shared" si="251"/>
        <v>0.8415517091447684</v>
      </c>
    </row>
    <row r="163" spans="2:74" x14ac:dyDescent="0.25">
      <c r="B163" s="33">
        <v>32400</v>
      </c>
      <c r="C163" s="11">
        <f t="shared" si="204"/>
        <v>32076</v>
      </c>
      <c r="D163" s="23">
        <f t="shared" ref="D163:S178" si="281">IF(($C163*$C$13)+D$129&lt;=$C$5,($C163*$C$13)/$C$11,($C$5-D$129)/$C$11)</f>
        <v>30504.379341588643</v>
      </c>
      <c r="E163" s="23">
        <f t="shared" si="281"/>
        <v>30353.36756266989</v>
      </c>
      <c r="F163" s="23">
        <f t="shared" si="281"/>
        <v>30202.355783751133</v>
      </c>
      <c r="G163" s="23">
        <f t="shared" si="281"/>
        <v>30051.344004832379</v>
      </c>
      <c r="H163" s="23">
        <f t="shared" si="281"/>
        <v>29900.332225913622</v>
      </c>
      <c r="I163" s="23">
        <f t="shared" si="281"/>
        <v>29749.320446994865</v>
      </c>
      <c r="J163" s="23">
        <f t="shared" si="281"/>
        <v>29598.308668076112</v>
      </c>
      <c r="K163" s="23">
        <f t="shared" si="281"/>
        <v>29447.296889157355</v>
      </c>
      <c r="L163" s="23">
        <f t="shared" si="281"/>
        <v>29296.285110238598</v>
      </c>
      <c r="M163" s="23">
        <f t="shared" si="281"/>
        <v>29145.273331319844</v>
      </c>
      <c r="N163" s="23">
        <f t="shared" si="281"/>
        <v>28994.261552401087</v>
      </c>
      <c r="O163" s="23">
        <f t="shared" si="281"/>
        <v>28843.249773482334</v>
      </c>
      <c r="P163" s="23">
        <f t="shared" si="281"/>
        <v>28692.237994563577</v>
      </c>
      <c r="Q163" s="23">
        <f t="shared" si="281"/>
        <v>28541.22621564482</v>
      </c>
      <c r="R163" s="23">
        <f t="shared" si="281"/>
        <v>28390.214436726066</v>
      </c>
      <c r="S163" s="23">
        <f t="shared" si="257"/>
        <v>28239.202657807309</v>
      </c>
      <c r="T163" s="23">
        <f t="shared" si="256"/>
        <v>28088.190878888552</v>
      </c>
      <c r="U163" s="23">
        <f t="shared" si="256"/>
        <v>27937.179099969799</v>
      </c>
      <c r="V163" s="23">
        <f t="shared" si="256"/>
        <v>27786.167321051042</v>
      </c>
      <c r="W163" s="23">
        <f t="shared" si="256"/>
        <v>27635.155542132288</v>
      </c>
      <c r="X163" s="23">
        <f t="shared" si="256"/>
        <v>27484.143763213531</v>
      </c>
      <c r="Y163" s="23">
        <f t="shared" si="256"/>
        <v>27333.131984294774</v>
      </c>
      <c r="Z163" s="23">
        <f t="shared" si="256"/>
        <v>27182.120205376021</v>
      </c>
      <c r="AB163" s="2">
        <f t="shared" si="258"/>
        <v>263000</v>
      </c>
      <c r="AC163" s="2">
        <f t="shared" si="259"/>
        <v>263000</v>
      </c>
      <c r="AD163" s="2">
        <f t="shared" si="260"/>
        <v>263000</v>
      </c>
      <c r="AE163" s="2">
        <f t="shared" si="261"/>
        <v>263000</v>
      </c>
      <c r="AF163" s="2">
        <f t="shared" si="262"/>
        <v>263000</v>
      </c>
      <c r="AG163" s="2">
        <f t="shared" si="263"/>
        <v>263000</v>
      </c>
      <c r="AH163" s="2">
        <f t="shared" si="264"/>
        <v>263000</v>
      </c>
      <c r="AI163" s="2">
        <f t="shared" si="265"/>
        <v>263000</v>
      </c>
      <c r="AJ163" s="2">
        <f t="shared" si="266"/>
        <v>263000</v>
      </c>
      <c r="AK163" s="2">
        <f t="shared" si="267"/>
        <v>263000</v>
      </c>
      <c r="AL163" s="2">
        <f t="shared" si="268"/>
        <v>263000</v>
      </c>
      <c r="AM163" s="2">
        <f t="shared" si="269"/>
        <v>263000</v>
      </c>
      <c r="AN163" s="2">
        <f t="shared" si="270"/>
        <v>263000</v>
      </c>
      <c r="AO163" s="2">
        <f t="shared" si="271"/>
        <v>263000</v>
      </c>
      <c r="AP163" s="2">
        <f t="shared" si="272"/>
        <v>263000</v>
      </c>
      <c r="AQ163" s="2">
        <f t="shared" si="273"/>
        <v>263000</v>
      </c>
      <c r="AR163" s="2">
        <f t="shared" si="274"/>
        <v>263000</v>
      </c>
      <c r="AS163" s="2">
        <f t="shared" si="275"/>
        <v>263000</v>
      </c>
      <c r="AT163" s="2">
        <f t="shared" si="276"/>
        <v>263000</v>
      </c>
      <c r="AU163" s="2">
        <f t="shared" si="277"/>
        <v>263000</v>
      </c>
      <c r="AV163" s="2">
        <f t="shared" si="278"/>
        <v>263000</v>
      </c>
      <c r="AW163" s="2">
        <f t="shared" si="279"/>
        <v>263000</v>
      </c>
      <c r="AX163" s="21">
        <f t="shared" si="280"/>
        <v>263000</v>
      </c>
      <c r="AY163" s="24"/>
      <c r="AZ163" s="43">
        <f t="shared" si="253"/>
        <v>0.941493189555205</v>
      </c>
      <c r="BA163" s="43">
        <f t="shared" si="230"/>
        <v>0.93683233218116946</v>
      </c>
      <c r="BB163" s="43">
        <f t="shared" si="231"/>
        <v>0.93217147480713369</v>
      </c>
      <c r="BC163" s="43">
        <f t="shared" si="232"/>
        <v>0.92751061743309815</v>
      </c>
      <c r="BD163" s="43">
        <f t="shared" si="233"/>
        <v>0.92284976005906239</v>
      </c>
      <c r="BE163" s="43">
        <f t="shared" si="234"/>
        <v>0.91818890268502673</v>
      </c>
      <c r="BF163" s="43">
        <f t="shared" si="235"/>
        <v>0.91352804531099108</v>
      </c>
      <c r="BG163" s="43">
        <f t="shared" si="236"/>
        <v>0.90886718793695542</v>
      </c>
      <c r="BH163" s="43">
        <f t="shared" si="237"/>
        <v>0.90420633056291966</v>
      </c>
      <c r="BI163" s="43">
        <f t="shared" si="238"/>
        <v>0.89954547318888411</v>
      </c>
      <c r="BJ163" s="43">
        <f t="shared" si="239"/>
        <v>0.89488461581484835</v>
      </c>
      <c r="BK163" s="43">
        <f t="shared" si="240"/>
        <v>0.89022375844081281</v>
      </c>
      <c r="BL163" s="43">
        <f t="shared" si="241"/>
        <v>0.88556290106677704</v>
      </c>
      <c r="BM163" s="43">
        <f t="shared" si="242"/>
        <v>0.88090204369274139</v>
      </c>
      <c r="BN163" s="43">
        <f t="shared" si="243"/>
        <v>0.87624118631870573</v>
      </c>
      <c r="BO163" s="43">
        <f t="shared" si="244"/>
        <v>0.87158032894467008</v>
      </c>
      <c r="BP163" s="43">
        <f t="shared" si="245"/>
        <v>0.86691947157063431</v>
      </c>
      <c r="BQ163" s="43">
        <f t="shared" si="246"/>
        <v>0.86225861419659877</v>
      </c>
      <c r="BR163" s="43">
        <f t="shared" si="247"/>
        <v>0.85759775682256301</v>
      </c>
      <c r="BS163" s="43">
        <f t="shared" si="248"/>
        <v>0.85293689944852746</v>
      </c>
      <c r="BT163" s="43">
        <f t="shared" si="249"/>
        <v>0.8482760420744917</v>
      </c>
      <c r="BU163" s="43">
        <f t="shared" si="250"/>
        <v>0.84361518470045604</v>
      </c>
      <c r="BV163" s="43">
        <f t="shared" si="251"/>
        <v>0.83895432732642039</v>
      </c>
    </row>
    <row r="164" spans="2:74" x14ac:dyDescent="0.25">
      <c r="B164" s="33">
        <v>32500</v>
      </c>
      <c r="C164" s="11">
        <f t="shared" si="204"/>
        <v>32175</v>
      </c>
      <c r="D164" s="23">
        <f t="shared" si="281"/>
        <v>30504.379341588643</v>
      </c>
      <c r="E164" s="23">
        <f t="shared" si="281"/>
        <v>30353.36756266989</v>
      </c>
      <c r="F164" s="23">
        <f t="shared" si="281"/>
        <v>30202.355783751133</v>
      </c>
      <c r="G164" s="23">
        <f t="shared" si="281"/>
        <v>30051.344004832379</v>
      </c>
      <c r="H164" s="23">
        <f t="shared" si="281"/>
        <v>29900.332225913622</v>
      </c>
      <c r="I164" s="23">
        <f t="shared" si="281"/>
        <v>29749.320446994865</v>
      </c>
      <c r="J164" s="23">
        <f t="shared" si="281"/>
        <v>29598.308668076112</v>
      </c>
      <c r="K164" s="23">
        <f t="shared" si="281"/>
        <v>29447.296889157355</v>
      </c>
      <c r="L164" s="23">
        <f t="shared" si="281"/>
        <v>29296.285110238598</v>
      </c>
      <c r="M164" s="23">
        <f t="shared" si="281"/>
        <v>29145.273331319844</v>
      </c>
      <c r="N164" s="23">
        <f t="shared" si="281"/>
        <v>28994.261552401087</v>
      </c>
      <c r="O164" s="23">
        <f t="shared" si="281"/>
        <v>28843.249773482334</v>
      </c>
      <c r="P164" s="23">
        <f t="shared" si="281"/>
        <v>28692.237994563577</v>
      </c>
      <c r="Q164" s="23">
        <f t="shared" si="281"/>
        <v>28541.22621564482</v>
      </c>
      <c r="R164" s="23">
        <f t="shared" si="281"/>
        <v>28390.214436726066</v>
      </c>
      <c r="S164" s="23">
        <f t="shared" si="257"/>
        <v>28239.202657807309</v>
      </c>
      <c r="T164" s="23">
        <f t="shared" si="256"/>
        <v>28088.190878888552</v>
      </c>
      <c r="U164" s="23">
        <f t="shared" si="256"/>
        <v>27937.179099969799</v>
      </c>
      <c r="V164" s="23">
        <f t="shared" si="256"/>
        <v>27786.167321051042</v>
      </c>
      <c r="W164" s="23">
        <f t="shared" si="256"/>
        <v>27635.155542132288</v>
      </c>
      <c r="X164" s="23">
        <f t="shared" si="256"/>
        <v>27484.143763213531</v>
      </c>
      <c r="Y164" s="23">
        <f t="shared" si="256"/>
        <v>27333.131984294774</v>
      </c>
      <c r="Z164" s="23">
        <f t="shared" si="256"/>
        <v>27182.120205376021</v>
      </c>
      <c r="AB164" s="2">
        <f t="shared" si="258"/>
        <v>263000</v>
      </c>
      <c r="AC164" s="2">
        <f t="shared" si="259"/>
        <v>263000</v>
      </c>
      <c r="AD164" s="2">
        <f t="shared" si="260"/>
        <v>263000</v>
      </c>
      <c r="AE164" s="2">
        <f t="shared" si="261"/>
        <v>263000</v>
      </c>
      <c r="AF164" s="2">
        <f t="shared" si="262"/>
        <v>263000</v>
      </c>
      <c r="AG164" s="2">
        <f t="shared" si="263"/>
        <v>263000</v>
      </c>
      <c r="AH164" s="2">
        <f t="shared" si="264"/>
        <v>263000</v>
      </c>
      <c r="AI164" s="2">
        <f t="shared" si="265"/>
        <v>263000</v>
      </c>
      <c r="AJ164" s="2">
        <f t="shared" si="266"/>
        <v>263000</v>
      </c>
      <c r="AK164" s="2">
        <f t="shared" si="267"/>
        <v>263000</v>
      </c>
      <c r="AL164" s="2">
        <f t="shared" si="268"/>
        <v>263000</v>
      </c>
      <c r="AM164" s="2">
        <f t="shared" si="269"/>
        <v>263000</v>
      </c>
      <c r="AN164" s="2">
        <f t="shared" si="270"/>
        <v>263000</v>
      </c>
      <c r="AO164" s="2">
        <f t="shared" si="271"/>
        <v>263000</v>
      </c>
      <c r="AP164" s="2">
        <f t="shared" si="272"/>
        <v>263000</v>
      </c>
      <c r="AQ164" s="2">
        <f t="shared" si="273"/>
        <v>263000</v>
      </c>
      <c r="AR164" s="2">
        <f t="shared" si="274"/>
        <v>263000</v>
      </c>
      <c r="AS164" s="2">
        <f t="shared" si="275"/>
        <v>263000</v>
      </c>
      <c r="AT164" s="2">
        <f t="shared" si="276"/>
        <v>263000</v>
      </c>
      <c r="AU164" s="2">
        <f t="shared" si="277"/>
        <v>263000</v>
      </c>
      <c r="AV164" s="2">
        <f t="shared" si="278"/>
        <v>263000</v>
      </c>
      <c r="AW164" s="2">
        <f t="shared" si="279"/>
        <v>263000</v>
      </c>
      <c r="AX164" s="21">
        <f t="shared" si="280"/>
        <v>263000</v>
      </c>
      <c r="AY164" s="24"/>
      <c r="AZ164" s="43">
        <f t="shared" si="253"/>
        <v>0.93859628743349666</v>
      </c>
      <c r="BA164" s="43">
        <f t="shared" si="230"/>
        <v>0.93394977115907352</v>
      </c>
      <c r="BB164" s="43">
        <f t="shared" si="231"/>
        <v>0.92930325488465026</v>
      </c>
      <c r="BC164" s="43">
        <f t="shared" si="232"/>
        <v>0.92465673861022701</v>
      </c>
      <c r="BD164" s="43">
        <f t="shared" si="233"/>
        <v>0.92001022233580376</v>
      </c>
      <c r="BE164" s="43">
        <f t="shared" si="234"/>
        <v>0.91536370606138051</v>
      </c>
      <c r="BF164" s="43">
        <f t="shared" si="235"/>
        <v>0.91071718978695726</v>
      </c>
      <c r="BG164" s="43">
        <f t="shared" si="236"/>
        <v>0.90607067351253401</v>
      </c>
      <c r="BH164" s="43">
        <f t="shared" si="237"/>
        <v>0.90142415723811065</v>
      </c>
      <c r="BI164" s="43">
        <f t="shared" si="238"/>
        <v>0.89677764096368751</v>
      </c>
      <c r="BJ164" s="43">
        <f t="shared" si="239"/>
        <v>0.89213112468926425</v>
      </c>
      <c r="BK164" s="43">
        <f t="shared" si="240"/>
        <v>0.887484608414841</v>
      </c>
      <c r="BL164" s="43">
        <f t="shared" si="241"/>
        <v>0.88283809214041775</v>
      </c>
      <c r="BM164" s="43">
        <f t="shared" si="242"/>
        <v>0.8781915758659945</v>
      </c>
      <c r="BN164" s="43">
        <f t="shared" si="243"/>
        <v>0.87354505959157125</v>
      </c>
      <c r="BO164" s="43">
        <f t="shared" si="244"/>
        <v>0.868898543317148</v>
      </c>
      <c r="BP164" s="43">
        <f t="shared" si="245"/>
        <v>0.86425202704272464</v>
      </c>
      <c r="BQ164" s="43">
        <f t="shared" si="246"/>
        <v>0.8596055107683015</v>
      </c>
      <c r="BR164" s="43">
        <f t="shared" si="247"/>
        <v>0.85495899449387824</v>
      </c>
      <c r="BS164" s="43">
        <f t="shared" si="248"/>
        <v>0.85031247821945499</v>
      </c>
      <c r="BT164" s="43">
        <f t="shared" si="249"/>
        <v>0.84566596194503174</v>
      </c>
      <c r="BU164" s="43">
        <f t="shared" si="250"/>
        <v>0.84101944567060849</v>
      </c>
      <c r="BV164" s="43">
        <f t="shared" si="251"/>
        <v>0.83637292939618524</v>
      </c>
    </row>
    <row r="165" spans="2:74" x14ac:dyDescent="0.25">
      <c r="B165" s="33">
        <v>32600</v>
      </c>
      <c r="C165" s="11">
        <f t="shared" si="204"/>
        <v>32274</v>
      </c>
      <c r="D165" s="23">
        <f t="shared" si="281"/>
        <v>30504.379341588643</v>
      </c>
      <c r="E165" s="23">
        <f t="shared" si="281"/>
        <v>30353.36756266989</v>
      </c>
      <c r="F165" s="23">
        <f t="shared" si="281"/>
        <v>30202.355783751133</v>
      </c>
      <c r="G165" s="23">
        <f t="shared" si="281"/>
        <v>30051.344004832379</v>
      </c>
      <c r="H165" s="23">
        <f t="shared" si="281"/>
        <v>29900.332225913622</v>
      </c>
      <c r="I165" s="23">
        <f t="shared" si="281"/>
        <v>29749.320446994865</v>
      </c>
      <c r="J165" s="23">
        <f t="shared" si="281"/>
        <v>29598.308668076112</v>
      </c>
      <c r="K165" s="23">
        <f t="shared" si="281"/>
        <v>29447.296889157355</v>
      </c>
      <c r="L165" s="23">
        <f t="shared" si="281"/>
        <v>29296.285110238598</v>
      </c>
      <c r="M165" s="23">
        <f t="shared" si="281"/>
        <v>29145.273331319844</v>
      </c>
      <c r="N165" s="23">
        <f t="shared" si="281"/>
        <v>28994.261552401087</v>
      </c>
      <c r="O165" s="23">
        <f t="shared" si="281"/>
        <v>28843.249773482334</v>
      </c>
      <c r="P165" s="23">
        <f t="shared" si="281"/>
        <v>28692.237994563577</v>
      </c>
      <c r="Q165" s="23">
        <f t="shared" si="281"/>
        <v>28541.22621564482</v>
      </c>
      <c r="R165" s="23">
        <f t="shared" si="281"/>
        <v>28390.214436726066</v>
      </c>
      <c r="S165" s="23">
        <f t="shared" si="257"/>
        <v>28239.202657807309</v>
      </c>
      <c r="T165" s="23">
        <f t="shared" si="256"/>
        <v>28088.190878888552</v>
      </c>
      <c r="U165" s="23">
        <f t="shared" si="256"/>
        <v>27937.179099969799</v>
      </c>
      <c r="V165" s="23">
        <f t="shared" si="256"/>
        <v>27786.167321051042</v>
      </c>
      <c r="W165" s="23">
        <f t="shared" si="256"/>
        <v>27635.155542132288</v>
      </c>
      <c r="X165" s="23">
        <f t="shared" si="256"/>
        <v>27484.143763213531</v>
      </c>
      <c r="Y165" s="23">
        <f t="shared" si="256"/>
        <v>27333.131984294774</v>
      </c>
      <c r="Z165" s="23">
        <f t="shared" si="256"/>
        <v>27182.120205376021</v>
      </c>
      <c r="AB165" s="2">
        <f t="shared" si="258"/>
        <v>263000</v>
      </c>
      <c r="AC165" s="2">
        <f t="shared" si="259"/>
        <v>263000</v>
      </c>
      <c r="AD165" s="2">
        <f t="shared" si="260"/>
        <v>263000</v>
      </c>
      <c r="AE165" s="2">
        <f t="shared" si="261"/>
        <v>263000</v>
      </c>
      <c r="AF165" s="2">
        <f t="shared" si="262"/>
        <v>263000</v>
      </c>
      <c r="AG165" s="2">
        <f t="shared" si="263"/>
        <v>263000</v>
      </c>
      <c r="AH165" s="2">
        <f t="shared" si="264"/>
        <v>263000</v>
      </c>
      <c r="AI165" s="2">
        <f t="shared" si="265"/>
        <v>263000</v>
      </c>
      <c r="AJ165" s="2">
        <f t="shared" si="266"/>
        <v>263000</v>
      </c>
      <c r="AK165" s="2">
        <f t="shared" si="267"/>
        <v>263000</v>
      </c>
      <c r="AL165" s="2">
        <f t="shared" si="268"/>
        <v>263000</v>
      </c>
      <c r="AM165" s="2">
        <f t="shared" si="269"/>
        <v>263000</v>
      </c>
      <c r="AN165" s="2">
        <f t="shared" si="270"/>
        <v>263000</v>
      </c>
      <c r="AO165" s="2">
        <f t="shared" si="271"/>
        <v>263000</v>
      </c>
      <c r="AP165" s="2">
        <f t="shared" si="272"/>
        <v>263000</v>
      </c>
      <c r="AQ165" s="2">
        <f t="shared" si="273"/>
        <v>263000</v>
      </c>
      <c r="AR165" s="2">
        <f t="shared" si="274"/>
        <v>263000</v>
      </c>
      <c r="AS165" s="2">
        <f t="shared" si="275"/>
        <v>263000</v>
      </c>
      <c r="AT165" s="2">
        <f t="shared" si="276"/>
        <v>263000</v>
      </c>
      <c r="AU165" s="2">
        <f t="shared" si="277"/>
        <v>263000</v>
      </c>
      <c r="AV165" s="2">
        <f t="shared" si="278"/>
        <v>263000</v>
      </c>
      <c r="AW165" s="2">
        <f t="shared" si="279"/>
        <v>263000</v>
      </c>
      <c r="AX165" s="21">
        <f t="shared" si="280"/>
        <v>263000</v>
      </c>
      <c r="AY165" s="24"/>
      <c r="AZ165" s="43">
        <f t="shared" si="253"/>
        <v>0.93571715771744302</v>
      </c>
      <c r="BA165" s="43">
        <f t="shared" si="230"/>
        <v>0.93108489456042609</v>
      </c>
      <c r="BB165" s="43">
        <f t="shared" si="231"/>
        <v>0.92645263140340894</v>
      </c>
      <c r="BC165" s="43">
        <f t="shared" si="232"/>
        <v>0.92182036824639202</v>
      </c>
      <c r="BD165" s="43">
        <f t="shared" si="233"/>
        <v>0.91718810508937487</v>
      </c>
      <c r="BE165" s="43">
        <f t="shared" si="234"/>
        <v>0.91255584193235784</v>
      </c>
      <c r="BF165" s="43">
        <f t="shared" si="235"/>
        <v>0.9079235787753408</v>
      </c>
      <c r="BG165" s="43">
        <f t="shared" si="236"/>
        <v>0.90329131561832376</v>
      </c>
      <c r="BH165" s="43">
        <f t="shared" si="237"/>
        <v>0.89865905246130673</v>
      </c>
      <c r="BI165" s="43">
        <f t="shared" si="238"/>
        <v>0.89402678930428969</v>
      </c>
      <c r="BJ165" s="43">
        <f t="shared" si="239"/>
        <v>0.88939452614727266</v>
      </c>
      <c r="BK165" s="43">
        <f t="shared" si="240"/>
        <v>0.88476226299025562</v>
      </c>
      <c r="BL165" s="43">
        <f t="shared" si="241"/>
        <v>0.88012999983323859</v>
      </c>
      <c r="BM165" s="43">
        <f t="shared" si="242"/>
        <v>0.87549773667622144</v>
      </c>
      <c r="BN165" s="43">
        <f t="shared" si="243"/>
        <v>0.87086547351920451</v>
      </c>
      <c r="BO165" s="43">
        <f t="shared" si="244"/>
        <v>0.86623321036218737</v>
      </c>
      <c r="BP165" s="43">
        <f t="shared" si="245"/>
        <v>0.86160094720517033</v>
      </c>
      <c r="BQ165" s="43">
        <f t="shared" si="246"/>
        <v>0.8569686840481533</v>
      </c>
      <c r="BR165" s="43">
        <f t="shared" si="247"/>
        <v>0.85233642089113626</v>
      </c>
      <c r="BS165" s="43">
        <f t="shared" si="248"/>
        <v>0.84770415773411922</v>
      </c>
      <c r="BT165" s="43">
        <f t="shared" si="249"/>
        <v>0.84307189457710219</v>
      </c>
      <c r="BU165" s="43">
        <f t="shared" si="250"/>
        <v>0.83843963142008515</v>
      </c>
      <c r="BV165" s="43">
        <f t="shared" si="251"/>
        <v>0.83380736826306812</v>
      </c>
    </row>
    <row r="166" spans="2:74" x14ac:dyDescent="0.25">
      <c r="B166" s="33">
        <v>32700</v>
      </c>
      <c r="C166" s="11">
        <f t="shared" si="204"/>
        <v>32373</v>
      </c>
      <c r="D166" s="23">
        <f t="shared" si="281"/>
        <v>30504.379341588643</v>
      </c>
      <c r="E166" s="23">
        <f t="shared" si="281"/>
        <v>30353.36756266989</v>
      </c>
      <c r="F166" s="23">
        <f t="shared" si="281"/>
        <v>30202.355783751133</v>
      </c>
      <c r="G166" s="23">
        <f t="shared" si="281"/>
        <v>30051.344004832379</v>
      </c>
      <c r="H166" s="23">
        <f t="shared" si="281"/>
        <v>29900.332225913622</v>
      </c>
      <c r="I166" s="23">
        <f t="shared" si="281"/>
        <v>29749.320446994865</v>
      </c>
      <c r="J166" s="23">
        <f t="shared" si="281"/>
        <v>29598.308668076112</v>
      </c>
      <c r="K166" s="23">
        <f t="shared" si="281"/>
        <v>29447.296889157355</v>
      </c>
      <c r="L166" s="23">
        <f t="shared" si="281"/>
        <v>29296.285110238598</v>
      </c>
      <c r="M166" s="23">
        <f t="shared" si="281"/>
        <v>29145.273331319844</v>
      </c>
      <c r="N166" s="23">
        <f t="shared" si="281"/>
        <v>28994.261552401087</v>
      </c>
      <c r="O166" s="23">
        <f t="shared" si="281"/>
        <v>28843.249773482334</v>
      </c>
      <c r="P166" s="23">
        <f t="shared" si="281"/>
        <v>28692.237994563577</v>
      </c>
      <c r="Q166" s="23">
        <f t="shared" si="281"/>
        <v>28541.22621564482</v>
      </c>
      <c r="R166" s="23">
        <f t="shared" si="281"/>
        <v>28390.214436726066</v>
      </c>
      <c r="S166" s="23">
        <f t="shared" si="257"/>
        <v>28239.202657807309</v>
      </c>
      <c r="T166" s="23">
        <f t="shared" si="256"/>
        <v>28088.190878888552</v>
      </c>
      <c r="U166" s="23">
        <f t="shared" si="256"/>
        <v>27937.179099969799</v>
      </c>
      <c r="V166" s="23">
        <f t="shared" si="256"/>
        <v>27786.167321051042</v>
      </c>
      <c r="W166" s="23">
        <f t="shared" si="256"/>
        <v>27635.155542132288</v>
      </c>
      <c r="X166" s="23">
        <f t="shared" si="256"/>
        <v>27484.143763213531</v>
      </c>
      <c r="Y166" s="23">
        <f t="shared" si="256"/>
        <v>27333.131984294774</v>
      </c>
      <c r="Z166" s="23">
        <f t="shared" si="256"/>
        <v>27182.120205376021</v>
      </c>
      <c r="AB166" s="2">
        <f t="shared" si="258"/>
        <v>263000</v>
      </c>
      <c r="AC166" s="2">
        <f t="shared" si="259"/>
        <v>263000</v>
      </c>
      <c r="AD166" s="2">
        <f t="shared" si="260"/>
        <v>263000</v>
      </c>
      <c r="AE166" s="2">
        <f t="shared" si="261"/>
        <v>263000</v>
      </c>
      <c r="AF166" s="2">
        <f t="shared" si="262"/>
        <v>263000</v>
      </c>
      <c r="AG166" s="2">
        <f t="shared" si="263"/>
        <v>263000</v>
      </c>
      <c r="AH166" s="2">
        <f t="shared" si="264"/>
        <v>263000</v>
      </c>
      <c r="AI166" s="2">
        <f t="shared" si="265"/>
        <v>263000</v>
      </c>
      <c r="AJ166" s="2">
        <f t="shared" si="266"/>
        <v>263000</v>
      </c>
      <c r="AK166" s="2">
        <f t="shared" si="267"/>
        <v>263000</v>
      </c>
      <c r="AL166" s="2">
        <f t="shared" si="268"/>
        <v>263000</v>
      </c>
      <c r="AM166" s="2">
        <f t="shared" si="269"/>
        <v>263000</v>
      </c>
      <c r="AN166" s="2">
        <f t="shared" si="270"/>
        <v>263000</v>
      </c>
      <c r="AO166" s="2">
        <f t="shared" si="271"/>
        <v>263000</v>
      </c>
      <c r="AP166" s="2">
        <f t="shared" si="272"/>
        <v>263000</v>
      </c>
      <c r="AQ166" s="2">
        <f t="shared" si="273"/>
        <v>263000</v>
      </c>
      <c r="AR166" s="2">
        <f t="shared" si="274"/>
        <v>263000</v>
      </c>
      <c r="AS166" s="2">
        <f t="shared" si="275"/>
        <v>263000</v>
      </c>
      <c r="AT166" s="2">
        <f t="shared" si="276"/>
        <v>263000</v>
      </c>
      <c r="AU166" s="2">
        <f t="shared" si="277"/>
        <v>263000</v>
      </c>
      <c r="AV166" s="2">
        <f t="shared" si="278"/>
        <v>263000</v>
      </c>
      <c r="AW166" s="2">
        <f t="shared" si="279"/>
        <v>263000</v>
      </c>
      <c r="AX166" s="21">
        <f t="shared" si="280"/>
        <v>263000</v>
      </c>
      <c r="AY166" s="24"/>
      <c r="AZ166" s="43">
        <f t="shared" si="253"/>
        <v>0.93285563735745081</v>
      </c>
      <c r="BA166" s="43">
        <f t="shared" si="230"/>
        <v>0.92823754014281012</v>
      </c>
      <c r="BB166" s="43">
        <f t="shared" si="231"/>
        <v>0.92361944292816922</v>
      </c>
      <c r="BC166" s="43">
        <f t="shared" si="232"/>
        <v>0.91900134571352843</v>
      </c>
      <c r="BD166" s="43">
        <f t="shared" si="233"/>
        <v>0.91438324849888752</v>
      </c>
      <c r="BE166" s="43">
        <f t="shared" si="234"/>
        <v>0.90976515128424662</v>
      </c>
      <c r="BF166" s="43">
        <f t="shared" si="235"/>
        <v>0.90514705406960583</v>
      </c>
      <c r="BG166" s="43">
        <f t="shared" si="236"/>
        <v>0.90052895685496492</v>
      </c>
      <c r="BH166" s="43">
        <f t="shared" si="237"/>
        <v>0.89591085964032413</v>
      </c>
      <c r="BI166" s="43">
        <f t="shared" si="238"/>
        <v>0.89129276242568334</v>
      </c>
      <c r="BJ166" s="43">
        <f t="shared" si="239"/>
        <v>0.88667466521104243</v>
      </c>
      <c r="BK166" s="43">
        <f t="shared" si="240"/>
        <v>0.88205656799640164</v>
      </c>
      <c r="BL166" s="43">
        <f t="shared" si="241"/>
        <v>0.87743847078176074</v>
      </c>
      <c r="BM166" s="43">
        <f t="shared" si="242"/>
        <v>0.87282037356711983</v>
      </c>
      <c r="BN166" s="43">
        <f t="shared" si="243"/>
        <v>0.86820227635247904</v>
      </c>
      <c r="BO166" s="43">
        <f t="shared" si="244"/>
        <v>0.86358417913783825</v>
      </c>
      <c r="BP166" s="43">
        <f t="shared" si="245"/>
        <v>0.85896608192319734</v>
      </c>
      <c r="BQ166" s="43">
        <f t="shared" si="246"/>
        <v>0.85434798470855655</v>
      </c>
      <c r="BR166" s="43">
        <f t="shared" si="247"/>
        <v>0.84972988749391565</v>
      </c>
      <c r="BS166" s="43">
        <f t="shared" si="248"/>
        <v>0.84511179027927485</v>
      </c>
      <c r="BT166" s="43">
        <f t="shared" si="249"/>
        <v>0.84049369306463395</v>
      </c>
      <c r="BU166" s="43">
        <f t="shared" si="250"/>
        <v>0.83587559584999305</v>
      </c>
      <c r="BV166" s="43">
        <f t="shared" si="251"/>
        <v>0.83125749863535237</v>
      </c>
    </row>
    <row r="167" spans="2:74" x14ac:dyDescent="0.25">
      <c r="B167" s="33">
        <v>32800</v>
      </c>
      <c r="C167" s="11">
        <f t="shared" si="204"/>
        <v>32472</v>
      </c>
      <c r="D167" s="23">
        <f t="shared" si="281"/>
        <v>30504.379341588643</v>
      </c>
      <c r="E167" s="23">
        <f t="shared" si="281"/>
        <v>30353.36756266989</v>
      </c>
      <c r="F167" s="23">
        <f t="shared" si="281"/>
        <v>30202.355783751133</v>
      </c>
      <c r="G167" s="23">
        <f t="shared" si="281"/>
        <v>30051.344004832379</v>
      </c>
      <c r="H167" s="23">
        <f t="shared" si="281"/>
        <v>29900.332225913622</v>
      </c>
      <c r="I167" s="23">
        <f t="shared" si="281"/>
        <v>29749.320446994865</v>
      </c>
      <c r="J167" s="23">
        <f t="shared" si="281"/>
        <v>29598.308668076112</v>
      </c>
      <c r="K167" s="23">
        <f t="shared" si="281"/>
        <v>29447.296889157355</v>
      </c>
      <c r="L167" s="23">
        <f t="shared" si="281"/>
        <v>29296.285110238598</v>
      </c>
      <c r="M167" s="23">
        <f t="shared" si="281"/>
        <v>29145.273331319844</v>
      </c>
      <c r="N167" s="23">
        <f t="shared" si="281"/>
        <v>28994.261552401087</v>
      </c>
      <c r="O167" s="23">
        <f t="shared" si="281"/>
        <v>28843.249773482334</v>
      </c>
      <c r="P167" s="23">
        <f t="shared" si="281"/>
        <v>28692.237994563577</v>
      </c>
      <c r="Q167" s="23">
        <f t="shared" si="281"/>
        <v>28541.22621564482</v>
      </c>
      <c r="R167" s="23">
        <f t="shared" si="281"/>
        <v>28390.214436726066</v>
      </c>
      <c r="S167" s="23">
        <f t="shared" si="257"/>
        <v>28239.202657807309</v>
      </c>
      <c r="T167" s="23">
        <f t="shared" si="256"/>
        <v>28088.190878888552</v>
      </c>
      <c r="U167" s="23">
        <f t="shared" si="256"/>
        <v>27937.179099969799</v>
      </c>
      <c r="V167" s="23">
        <f t="shared" si="256"/>
        <v>27786.167321051042</v>
      </c>
      <c r="W167" s="23">
        <f t="shared" si="256"/>
        <v>27635.155542132288</v>
      </c>
      <c r="X167" s="23">
        <f t="shared" si="256"/>
        <v>27484.143763213531</v>
      </c>
      <c r="Y167" s="23">
        <f t="shared" si="256"/>
        <v>27333.131984294774</v>
      </c>
      <c r="Z167" s="23">
        <f t="shared" si="256"/>
        <v>27182.120205376021</v>
      </c>
      <c r="AB167" s="2">
        <f t="shared" si="258"/>
        <v>263000</v>
      </c>
      <c r="AC167" s="2">
        <f t="shared" si="259"/>
        <v>263000</v>
      </c>
      <c r="AD167" s="2">
        <f t="shared" si="260"/>
        <v>263000</v>
      </c>
      <c r="AE167" s="2">
        <f t="shared" si="261"/>
        <v>263000</v>
      </c>
      <c r="AF167" s="2">
        <f t="shared" si="262"/>
        <v>263000</v>
      </c>
      <c r="AG167" s="2">
        <f t="shared" si="263"/>
        <v>263000</v>
      </c>
      <c r="AH167" s="2">
        <f t="shared" si="264"/>
        <v>263000</v>
      </c>
      <c r="AI167" s="2">
        <f t="shared" si="265"/>
        <v>263000</v>
      </c>
      <c r="AJ167" s="2">
        <f t="shared" si="266"/>
        <v>263000</v>
      </c>
      <c r="AK167" s="2">
        <f t="shared" si="267"/>
        <v>263000</v>
      </c>
      <c r="AL167" s="2">
        <f t="shared" si="268"/>
        <v>263000</v>
      </c>
      <c r="AM167" s="2">
        <f t="shared" si="269"/>
        <v>263000</v>
      </c>
      <c r="AN167" s="2">
        <f t="shared" si="270"/>
        <v>263000</v>
      </c>
      <c r="AO167" s="2">
        <f t="shared" si="271"/>
        <v>263000</v>
      </c>
      <c r="AP167" s="2">
        <f t="shared" si="272"/>
        <v>263000</v>
      </c>
      <c r="AQ167" s="2">
        <f t="shared" si="273"/>
        <v>263000</v>
      </c>
      <c r="AR167" s="2">
        <f t="shared" si="274"/>
        <v>263000</v>
      </c>
      <c r="AS167" s="2">
        <f t="shared" si="275"/>
        <v>263000</v>
      </c>
      <c r="AT167" s="2">
        <f t="shared" si="276"/>
        <v>263000</v>
      </c>
      <c r="AU167" s="2">
        <f t="shared" si="277"/>
        <v>263000</v>
      </c>
      <c r="AV167" s="2">
        <f t="shared" si="278"/>
        <v>263000</v>
      </c>
      <c r="AW167" s="2">
        <f t="shared" si="279"/>
        <v>263000</v>
      </c>
      <c r="AX167" s="21">
        <f t="shared" si="280"/>
        <v>263000</v>
      </c>
      <c r="AY167" s="24"/>
      <c r="AZ167" s="43">
        <f t="shared" si="253"/>
        <v>0.93001156529233664</v>
      </c>
      <c r="BA167" s="43">
        <f t="shared" si="230"/>
        <v>0.92540754764237465</v>
      </c>
      <c r="BB167" s="43">
        <f t="shared" si="231"/>
        <v>0.92080352999241255</v>
      </c>
      <c r="BC167" s="43">
        <f t="shared" si="232"/>
        <v>0.91619951234245056</v>
      </c>
      <c r="BD167" s="43">
        <f t="shared" si="233"/>
        <v>0.91159549469248846</v>
      </c>
      <c r="BE167" s="43">
        <f t="shared" si="234"/>
        <v>0.90699147704252636</v>
      </c>
      <c r="BF167" s="43">
        <f t="shared" si="235"/>
        <v>0.90238745939256437</v>
      </c>
      <c r="BG167" s="43">
        <f t="shared" si="236"/>
        <v>0.89778344174260227</v>
      </c>
      <c r="BH167" s="43">
        <f t="shared" si="237"/>
        <v>0.89317942409264017</v>
      </c>
      <c r="BI167" s="43">
        <f t="shared" si="238"/>
        <v>0.88857540644267818</v>
      </c>
      <c r="BJ167" s="43">
        <f t="shared" si="239"/>
        <v>0.88397138879271608</v>
      </c>
      <c r="BK167" s="43">
        <f t="shared" si="240"/>
        <v>0.8793673711427541</v>
      </c>
      <c r="BL167" s="43">
        <f t="shared" si="241"/>
        <v>0.874763353492792</v>
      </c>
      <c r="BM167" s="43">
        <f t="shared" si="242"/>
        <v>0.8701593358428299</v>
      </c>
      <c r="BN167" s="43">
        <f t="shared" si="243"/>
        <v>0.86555531819286791</v>
      </c>
      <c r="BO167" s="43">
        <f t="shared" si="244"/>
        <v>0.86095130054290581</v>
      </c>
      <c r="BP167" s="43">
        <f t="shared" si="245"/>
        <v>0.85634728289294371</v>
      </c>
      <c r="BQ167" s="43">
        <f t="shared" si="246"/>
        <v>0.85174326524298172</v>
      </c>
      <c r="BR167" s="43">
        <f t="shared" si="247"/>
        <v>0.84713924759301962</v>
      </c>
      <c r="BS167" s="43">
        <f t="shared" si="248"/>
        <v>0.84253522994305752</v>
      </c>
      <c r="BT167" s="43">
        <f t="shared" si="249"/>
        <v>0.83793121229309542</v>
      </c>
      <c r="BU167" s="43">
        <f t="shared" si="250"/>
        <v>0.83332719464313332</v>
      </c>
      <c r="BV167" s="43">
        <f t="shared" si="251"/>
        <v>0.82872317699317133</v>
      </c>
    </row>
    <row r="168" spans="2:74" x14ac:dyDescent="0.25">
      <c r="B168" s="33">
        <v>32900</v>
      </c>
      <c r="C168" s="11">
        <f t="shared" si="204"/>
        <v>32571</v>
      </c>
      <c r="D168" s="23">
        <f t="shared" si="281"/>
        <v>30504.379341588643</v>
      </c>
      <c r="E168" s="23">
        <f t="shared" si="281"/>
        <v>30353.36756266989</v>
      </c>
      <c r="F168" s="23">
        <f t="shared" si="281"/>
        <v>30202.355783751133</v>
      </c>
      <c r="G168" s="23">
        <f t="shared" si="281"/>
        <v>30051.344004832379</v>
      </c>
      <c r="H168" s="23">
        <f t="shared" si="281"/>
        <v>29900.332225913622</v>
      </c>
      <c r="I168" s="23">
        <f t="shared" si="281"/>
        <v>29749.320446994865</v>
      </c>
      <c r="J168" s="23">
        <f t="shared" si="281"/>
        <v>29598.308668076112</v>
      </c>
      <c r="K168" s="23">
        <f t="shared" si="281"/>
        <v>29447.296889157355</v>
      </c>
      <c r="L168" s="23">
        <f t="shared" si="281"/>
        <v>29296.285110238598</v>
      </c>
      <c r="M168" s="23">
        <f t="shared" si="281"/>
        <v>29145.273331319844</v>
      </c>
      <c r="N168" s="23">
        <f t="shared" si="281"/>
        <v>28994.261552401087</v>
      </c>
      <c r="O168" s="23">
        <f t="shared" si="281"/>
        <v>28843.249773482334</v>
      </c>
      <c r="P168" s="23">
        <f t="shared" si="281"/>
        <v>28692.237994563577</v>
      </c>
      <c r="Q168" s="23">
        <f t="shared" si="281"/>
        <v>28541.22621564482</v>
      </c>
      <c r="R168" s="23">
        <f t="shared" si="281"/>
        <v>28390.214436726066</v>
      </c>
      <c r="S168" s="23">
        <f t="shared" si="257"/>
        <v>28239.202657807309</v>
      </c>
      <c r="T168" s="23">
        <f t="shared" si="256"/>
        <v>28088.190878888552</v>
      </c>
      <c r="U168" s="23">
        <f t="shared" si="256"/>
        <v>27937.179099969799</v>
      </c>
      <c r="V168" s="23">
        <f t="shared" si="256"/>
        <v>27786.167321051042</v>
      </c>
      <c r="W168" s="23">
        <f t="shared" si="256"/>
        <v>27635.155542132288</v>
      </c>
      <c r="X168" s="23">
        <f t="shared" si="256"/>
        <v>27484.143763213531</v>
      </c>
      <c r="Y168" s="23">
        <f t="shared" si="256"/>
        <v>27333.131984294774</v>
      </c>
      <c r="Z168" s="23">
        <f t="shared" si="256"/>
        <v>27182.120205376021</v>
      </c>
      <c r="AB168" s="2">
        <f t="shared" si="258"/>
        <v>263000</v>
      </c>
      <c r="AC168" s="2">
        <f t="shared" si="259"/>
        <v>263000</v>
      </c>
      <c r="AD168" s="2">
        <f t="shared" si="260"/>
        <v>263000</v>
      </c>
      <c r="AE168" s="2">
        <f t="shared" si="261"/>
        <v>263000</v>
      </c>
      <c r="AF168" s="2">
        <f t="shared" si="262"/>
        <v>263000</v>
      </c>
      <c r="AG168" s="2">
        <f t="shared" si="263"/>
        <v>263000</v>
      </c>
      <c r="AH168" s="2">
        <f t="shared" si="264"/>
        <v>263000</v>
      </c>
      <c r="AI168" s="2">
        <f t="shared" si="265"/>
        <v>263000</v>
      </c>
      <c r="AJ168" s="2">
        <f t="shared" si="266"/>
        <v>263000</v>
      </c>
      <c r="AK168" s="2">
        <f t="shared" si="267"/>
        <v>263000</v>
      </c>
      <c r="AL168" s="2">
        <f t="shared" si="268"/>
        <v>263000</v>
      </c>
      <c r="AM168" s="2">
        <f t="shared" si="269"/>
        <v>263000</v>
      </c>
      <c r="AN168" s="2">
        <f t="shared" si="270"/>
        <v>263000</v>
      </c>
      <c r="AO168" s="2">
        <f t="shared" si="271"/>
        <v>263000</v>
      </c>
      <c r="AP168" s="2">
        <f t="shared" si="272"/>
        <v>263000</v>
      </c>
      <c r="AQ168" s="2">
        <f t="shared" si="273"/>
        <v>263000</v>
      </c>
      <c r="AR168" s="2">
        <f t="shared" si="274"/>
        <v>263000</v>
      </c>
      <c r="AS168" s="2">
        <f t="shared" si="275"/>
        <v>263000</v>
      </c>
      <c r="AT168" s="2">
        <f t="shared" si="276"/>
        <v>263000</v>
      </c>
      <c r="AU168" s="2">
        <f t="shared" si="277"/>
        <v>263000</v>
      </c>
      <c r="AV168" s="2">
        <f t="shared" si="278"/>
        <v>263000</v>
      </c>
      <c r="AW168" s="2">
        <f t="shared" si="279"/>
        <v>263000</v>
      </c>
      <c r="AX168" s="21">
        <f t="shared" si="280"/>
        <v>263000</v>
      </c>
      <c r="AY168" s="24"/>
      <c r="AZ168" s="43">
        <f t="shared" si="253"/>
        <v>0.92718478241910773</v>
      </c>
      <c r="BA168" s="43">
        <f t="shared" si="230"/>
        <v>0.92259475874376562</v>
      </c>
      <c r="BB168" s="43">
        <f t="shared" si="231"/>
        <v>0.91800473506842351</v>
      </c>
      <c r="BC168" s="43">
        <f t="shared" si="232"/>
        <v>0.91341471139308139</v>
      </c>
      <c r="BD168" s="43">
        <f t="shared" si="233"/>
        <v>0.90882468771773928</v>
      </c>
      <c r="BE168" s="43">
        <f t="shared" si="234"/>
        <v>0.90423466404239716</v>
      </c>
      <c r="BF168" s="43">
        <f t="shared" si="235"/>
        <v>0.89964464036705505</v>
      </c>
      <c r="BG168" s="43">
        <f t="shared" si="236"/>
        <v>0.89505461669171293</v>
      </c>
      <c r="BH168" s="43">
        <f t="shared" si="237"/>
        <v>0.89046459301637071</v>
      </c>
      <c r="BI168" s="43">
        <f t="shared" si="238"/>
        <v>0.88587456934102871</v>
      </c>
      <c r="BJ168" s="43">
        <f t="shared" si="239"/>
        <v>0.88128454566568659</v>
      </c>
      <c r="BK168" s="43">
        <f t="shared" si="240"/>
        <v>0.87669452199034448</v>
      </c>
      <c r="BL168" s="43">
        <f t="shared" si="241"/>
        <v>0.87210449831500236</v>
      </c>
      <c r="BM168" s="43">
        <f t="shared" si="242"/>
        <v>0.86751447463966014</v>
      </c>
      <c r="BN168" s="43">
        <f t="shared" si="243"/>
        <v>0.86292445096431813</v>
      </c>
      <c r="BO168" s="43">
        <f t="shared" si="244"/>
        <v>0.85833442728897591</v>
      </c>
      <c r="BP168" s="43">
        <f t="shared" si="245"/>
        <v>0.8537444036136338</v>
      </c>
      <c r="BQ168" s="43">
        <f t="shared" si="246"/>
        <v>0.84915437993829179</v>
      </c>
      <c r="BR168" s="43">
        <f t="shared" si="247"/>
        <v>0.84456435626294957</v>
      </c>
      <c r="BS168" s="43">
        <f t="shared" si="248"/>
        <v>0.83997433258760756</v>
      </c>
      <c r="BT168" s="43">
        <f t="shared" si="249"/>
        <v>0.83538430891226534</v>
      </c>
      <c r="BU168" s="43">
        <f t="shared" si="250"/>
        <v>0.83079428523692322</v>
      </c>
      <c r="BV168" s="43">
        <f t="shared" si="251"/>
        <v>0.82620426156158122</v>
      </c>
    </row>
    <row r="169" spans="2:74" x14ac:dyDescent="0.25">
      <c r="B169" s="33">
        <v>33000</v>
      </c>
      <c r="C169" s="11">
        <f t="shared" si="204"/>
        <v>32670</v>
      </c>
      <c r="D169" s="23">
        <f t="shared" si="281"/>
        <v>30504.379341588643</v>
      </c>
      <c r="E169" s="23">
        <f t="shared" si="281"/>
        <v>30353.36756266989</v>
      </c>
      <c r="F169" s="23">
        <f t="shared" si="281"/>
        <v>30202.355783751133</v>
      </c>
      <c r="G169" s="23">
        <f t="shared" si="281"/>
        <v>30051.344004832379</v>
      </c>
      <c r="H169" s="23">
        <f t="shared" si="281"/>
        <v>29900.332225913622</v>
      </c>
      <c r="I169" s="23">
        <f t="shared" si="281"/>
        <v>29749.320446994865</v>
      </c>
      <c r="J169" s="23">
        <f t="shared" si="281"/>
        <v>29598.308668076112</v>
      </c>
      <c r="K169" s="23">
        <f t="shared" si="281"/>
        <v>29447.296889157355</v>
      </c>
      <c r="L169" s="23">
        <f t="shared" si="281"/>
        <v>29296.285110238598</v>
      </c>
      <c r="M169" s="23">
        <f t="shared" si="281"/>
        <v>29145.273331319844</v>
      </c>
      <c r="N169" s="23">
        <f t="shared" si="281"/>
        <v>28994.261552401087</v>
      </c>
      <c r="O169" s="23">
        <f t="shared" si="281"/>
        <v>28843.249773482334</v>
      </c>
      <c r="P169" s="23">
        <f t="shared" si="281"/>
        <v>28692.237994563577</v>
      </c>
      <c r="Q169" s="23">
        <f t="shared" si="281"/>
        <v>28541.22621564482</v>
      </c>
      <c r="R169" s="23">
        <f t="shared" si="281"/>
        <v>28390.214436726066</v>
      </c>
      <c r="S169" s="23">
        <f t="shared" si="257"/>
        <v>28239.202657807309</v>
      </c>
      <c r="T169" s="23">
        <f t="shared" si="256"/>
        <v>28088.190878888552</v>
      </c>
      <c r="U169" s="23">
        <f t="shared" si="256"/>
        <v>27937.179099969799</v>
      </c>
      <c r="V169" s="23">
        <f t="shared" si="256"/>
        <v>27786.167321051042</v>
      </c>
      <c r="W169" s="23">
        <f t="shared" si="256"/>
        <v>27635.155542132288</v>
      </c>
      <c r="X169" s="23">
        <f t="shared" si="256"/>
        <v>27484.143763213531</v>
      </c>
      <c r="Y169" s="23">
        <f t="shared" si="256"/>
        <v>27333.131984294774</v>
      </c>
      <c r="Z169" s="23">
        <f t="shared" si="256"/>
        <v>27182.120205376021</v>
      </c>
      <c r="AB169" s="2">
        <f t="shared" si="258"/>
        <v>263000</v>
      </c>
      <c r="AC169" s="2">
        <f t="shared" si="259"/>
        <v>263000</v>
      </c>
      <c r="AD169" s="2">
        <f t="shared" si="260"/>
        <v>263000</v>
      </c>
      <c r="AE169" s="2">
        <f t="shared" si="261"/>
        <v>263000</v>
      </c>
      <c r="AF169" s="2">
        <f t="shared" si="262"/>
        <v>263000</v>
      </c>
      <c r="AG169" s="2">
        <f t="shared" si="263"/>
        <v>263000</v>
      </c>
      <c r="AH169" s="2">
        <f t="shared" si="264"/>
        <v>263000</v>
      </c>
      <c r="AI169" s="2">
        <f t="shared" si="265"/>
        <v>263000</v>
      </c>
      <c r="AJ169" s="2">
        <f t="shared" si="266"/>
        <v>263000</v>
      </c>
      <c r="AK169" s="2">
        <f t="shared" si="267"/>
        <v>263000</v>
      </c>
      <c r="AL169" s="2">
        <f t="shared" si="268"/>
        <v>263000</v>
      </c>
      <c r="AM169" s="2">
        <f t="shared" si="269"/>
        <v>263000</v>
      </c>
      <c r="AN169" s="2">
        <f t="shared" si="270"/>
        <v>263000</v>
      </c>
      <c r="AO169" s="2">
        <f t="shared" si="271"/>
        <v>263000</v>
      </c>
      <c r="AP169" s="2">
        <f t="shared" si="272"/>
        <v>263000</v>
      </c>
      <c r="AQ169" s="2">
        <f t="shared" si="273"/>
        <v>263000</v>
      </c>
      <c r="AR169" s="2">
        <f t="shared" si="274"/>
        <v>263000</v>
      </c>
      <c r="AS169" s="2">
        <f t="shared" si="275"/>
        <v>263000</v>
      </c>
      <c r="AT169" s="2">
        <f t="shared" si="276"/>
        <v>263000</v>
      </c>
      <c r="AU169" s="2">
        <f t="shared" si="277"/>
        <v>263000</v>
      </c>
      <c r="AV169" s="2">
        <f t="shared" si="278"/>
        <v>263000</v>
      </c>
      <c r="AW169" s="2">
        <f t="shared" si="279"/>
        <v>263000</v>
      </c>
      <c r="AX169" s="21">
        <f t="shared" si="280"/>
        <v>263000</v>
      </c>
      <c r="AY169" s="24"/>
      <c r="AZ169" s="43">
        <f t="shared" si="253"/>
        <v>0.92437513156329221</v>
      </c>
      <c r="BA169" s="43">
        <f t="shared" si="230"/>
        <v>0.91979901705060274</v>
      </c>
      <c r="BB169" s="43">
        <f t="shared" si="231"/>
        <v>0.91522290253791305</v>
      </c>
      <c r="BC169" s="43">
        <f t="shared" si="232"/>
        <v>0.91064678802522359</v>
      </c>
      <c r="BD169" s="43">
        <f t="shared" si="233"/>
        <v>0.90607067351253401</v>
      </c>
      <c r="BE169" s="43">
        <f t="shared" si="234"/>
        <v>0.90149455899984443</v>
      </c>
      <c r="BF169" s="43">
        <f t="shared" si="235"/>
        <v>0.89691844448715485</v>
      </c>
      <c r="BG169" s="43">
        <f t="shared" si="236"/>
        <v>0.89234232997446528</v>
      </c>
      <c r="BH169" s="43">
        <f t="shared" si="237"/>
        <v>0.8877662154617757</v>
      </c>
      <c r="BI169" s="43">
        <f t="shared" si="238"/>
        <v>0.88319010094908623</v>
      </c>
      <c r="BJ169" s="43">
        <f t="shared" si="239"/>
        <v>0.87861398643639654</v>
      </c>
      <c r="BK169" s="43">
        <f t="shared" si="240"/>
        <v>0.87403787192370708</v>
      </c>
      <c r="BL169" s="43">
        <f t="shared" si="241"/>
        <v>0.8694617574110175</v>
      </c>
      <c r="BM169" s="43">
        <f t="shared" si="242"/>
        <v>0.86488564289832792</v>
      </c>
      <c r="BN169" s="43">
        <f t="shared" si="243"/>
        <v>0.86030952838563834</v>
      </c>
      <c r="BO169" s="43">
        <f t="shared" si="244"/>
        <v>0.85573341387294877</v>
      </c>
      <c r="BP169" s="43">
        <f t="shared" si="245"/>
        <v>0.85115729936025919</v>
      </c>
      <c r="BQ169" s="43">
        <f t="shared" si="246"/>
        <v>0.84658118484756961</v>
      </c>
      <c r="BR169" s="43">
        <f t="shared" si="247"/>
        <v>0.84200507033488003</v>
      </c>
      <c r="BS169" s="43">
        <f t="shared" si="248"/>
        <v>0.83742895582219057</v>
      </c>
      <c r="BT169" s="43">
        <f t="shared" si="249"/>
        <v>0.83285284130950099</v>
      </c>
      <c r="BU169" s="43">
        <f t="shared" si="250"/>
        <v>0.8282767267968113</v>
      </c>
      <c r="BV169" s="43">
        <f t="shared" si="251"/>
        <v>0.82370061228412184</v>
      </c>
    </row>
    <row r="170" spans="2:74" x14ac:dyDescent="0.25">
      <c r="B170" s="33">
        <v>33100</v>
      </c>
      <c r="C170" s="11">
        <f t="shared" si="204"/>
        <v>32769</v>
      </c>
      <c r="D170" s="23">
        <f t="shared" si="281"/>
        <v>30504.379341588643</v>
      </c>
      <c r="E170" s="23">
        <f t="shared" si="281"/>
        <v>30353.36756266989</v>
      </c>
      <c r="F170" s="23">
        <f t="shared" si="281"/>
        <v>30202.355783751133</v>
      </c>
      <c r="G170" s="23">
        <f t="shared" si="281"/>
        <v>30051.344004832379</v>
      </c>
      <c r="H170" s="23">
        <f t="shared" si="281"/>
        <v>29900.332225913622</v>
      </c>
      <c r="I170" s="23">
        <f t="shared" si="281"/>
        <v>29749.320446994865</v>
      </c>
      <c r="J170" s="23">
        <f t="shared" si="281"/>
        <v>29598.308668076112</v>
      </c>
      <c r="K170" s="23">
        <f t="shared" si="281"/>
        <v>29447.296889157355</v>
      </c>
      <c r="L170" s="23">
        <f t="shared" si="281"/>
        <v>29296.285110238598</v>
      </c>
      <c r="M170" s="23">
        <f t="shared" si="281"/>
        <v>29145.273331319844</v>
      </c>
      <c r="N170" s="23">
        <f t="shared" si="281"/>
        <v>28994.261552401087</v>
      </c>
      <c r="O170" s="23">
        <f t="shared" si="281"/>
        <v>28843.249773482334</v>
      </c>
      <c r="P170" s="23">
        <f t="shared" si="281"/>
        <v>28692.237994563577</v>
      </c>
      <c r="Q170" s="23">
        <f t="shared" si="281"/>
        <v>28541.22621564482</v>
      </c>
      <c r="R170" s="23">
        <f t="shared" si="281"/>
        <v>28390.214436726066</v>
      </c>
      <c r="S170" s="23">
        <f t="shared" si="257"/>
        <v>28239.202657807309</v>
      </c>
      <c r="T170" s="23">
        <f t="shared" si="256"/>
        <v>28088.190878888552</v>
      </c>
      <c r="U170" s="23">
        <f t="shared" si="256"/>
        <v>27937.179099969799</v>
      </c>
      <c r="V170" s="23">
        <f t="shared" si="256"/>
        <v>27786.167321051042</v>
      </c>
      <c r="W170" s="23">
        <f t="shared" si="256"/>
        <v>27635.155542132288</v>
      </c>
      <c r="X170" s="23">
        <f t="shared" si="256"/>
        <v>27484.143763213531</v>
      </c>
      <c r="Y170" s="23">
        <f t="shared" si="256"/>
        <v>27333.131984294774</v>
      </c>
      <c r="Z170" s="23">
        <f t="shared" si="256"/>
        <v>27182.120205376021</v>
      </c>
      <c r="AB170" s="2">
        <f t="shared" si="258"/>
        <v>263000</v>
      </c>
      <c r="AC170" s="2">
        <f t="shared" si="259"/>
        <v>263000</v>
      </c>
      <c r="AD170" s="2">
        <f t="shared" si="260"/>
        <v>263000</v>
      </c>
      <c r="AE170" s="2">
        <f t="shared" si="261"/>
        <v>263000</v>
      </c>
      <c r="AF170" s="2">
        <f t="shared" si="262"/>
        <v>263000</v>
      </c>
      <c r="AG170" s="2">
        <f t="shared" si="263"/>
        <v>263000</v>
      </c>
      <c r="AH170" s="2">
        <f t="shared" si="264"/>
        <v>263000</v>
      </c>
      <c r="AI170" s="2">
        <f t="shared" si="265"/>
        <v>263000</v>
      </c>
      <c r="AJ170" s="2">
        <f t="shared" si="266"/>
        <v>263000</v>
      </c>
      <c r="AK170" s="2">
        <f t="shared" si="267"/>
        <v>263000</v>
      </c>
      <c r="AL170" s="2">
        <f t="shared" si="268"/>
        <v>263000</v>
      </c>
      <c r="AM170" s="2">
        <f t="shared" si="269"/>
        <v>263000</v>
      </c>
      <c r="AN170" s="2">
        <f t="shared" si="270"/>
        <v>263000</v>
      </c>
      <c r="AO170" s="2">
        <f t="shared" si="271"/>
        <v>263000</v>
      </c>
      <c r="AP170" s="2">
        <f t="shared" si="272"/>
        <v>263000</v>
      </c>
      <c r="AQ170" s="2">
        <f t="shared" si="273"/>
        <v>263000</v>
      </c>
      <c r="AR170" s="2">
        <f t="shared" si="274"/>
        <v>263000</v>
      </c>
      <c r="AS170" s="2">
        <f t="shared" si="275"/>
        <v>263000</v>
      </c>
      <c r="AT170" s="2">
        <f t="shared" si="276"/>
        <v>263000</v>
      </c>
      <c r="AU170" s="2">
        <f t="shared" si="277"/>
        <v>263000</v>
      </c>
      <c r="AV170" s="2">
        <f t="shared" si="278"/>
        <v>263000</v>
      </c>
      <c r="AW170" s="2">
        <f t="shared" si="279"/>
        <v>263000</v>
      </c>
      <c r="AX170" s="21">
        <f t="shared" si="280"/>
        <v>263000</v>
      </c>
      <c r="AY170" s="24"/>
      <c r="AZ170" s="43">
        <f t="shared" si="253"/>
        <v>0.92158245744980793</v>
      </c>
      <c r="BA170" s="43">
        <f t="shared" si="230"/>
        <v>0.91702016805649211</v>
      </c>
      <c r="BB170" s="43">
        <f t="shared" si="231"/>
        <v>0.91245787866317618</v>
      </c>
      <c r="BC170" s="43">
        <f t="shared" si="232"/>
        <v>0.90789558926986036</v>
      </c>
      <c r="BD170" s="43">
        <f t="shared" si="233"/>
        <v>0.90333329987654443</v>
      </c>
      <c r="BE170" s="43">
        <f t="shared" si="234"/>
        <v>0.89877101048322861</v>
      </c>
      <c r="BF170" s="43">
        <f t="shared" si="235"/>
        <v>0.89420872108991278</v>
      </c>
      <c r="BG170" s="43">
        <f t="shared" si="236"/>
        <v>0.88964643169659685</v>
      </c>
      <c r="BH170" s="43">
        <f t="shared" si="237"/>
        <v>0.88508414230328092</v>
      </c>
      <c r="BI170" s="43">
        <f t="shared" si="238"/>
        <v>0.8805218529099651</v>
      </c>
      <c r="BJ170" s="43">
        <f t="shared" si="239"/>
        <v>0.87595956351664916</v>
      </c>
      <c r="BK170" s="43">
        <f t="shared" si="240"/>
        <v>0.87139727412333334</v>
      </c>
      <c r="BL170" s="43">
        <f t="shared" si="241"/>
        <v>0.86683498473001741</v>
      </c>
      <c r="BM170" s="43">
        <f t="shared" si="242"/>
        <v>0.86227269533670148</v>
      </c>
      <c r="BN170" s="43">
        <f t="shared" si="243"/>
        <v>0.85771040594338566</v>
      </c>
      <c r="BO170" s="43">
        <f t="shared" si="244"/>
        <v>0.85314811655006972</v>
      </c>
      <c r="BP170" s="43">
        <f t="shared" si="245"/>
        <v>0.84858582715675379</v>
      </c>
      <c r="BQ170" s="43">
        <f t="shared" si="246"/>
        <v>0.84402353776343808</v>
      </c>
      <c r="BR170" s="43">
        <f t="shared" si="247"/>
        <v>0.83946124837012215</v>
      </c>
      <c r="BS170" s="43">
        <f t="shared" si="248"/>
        <v>0.83489895897680633</v>
      </c>
      <c r="BT170" s="43">
        <f t="shared" si="249"/>
        <v>0.83033666958349039</v>
      </c>
      <c r="BU170" s="43">
        <f t="shared" si="250"/>
        <v>0.82577438019017446</v>
      </c>
      <c r="BV170" s="43">
        <f t="shared" si="251"/>
        <v>0.82121209079685864</v>
      </c>
    </row>
    <row r="171" spans="2:74" x14ac:dyDescent="0.25">
      <c r="B171" s="33">
        <v>33200</v>
      </c>
      <c r="C171" s="11">
        <f t="shared" si="204"/>
        <v>32868</v>
      </c>
      <c r="D171" s="23">
        <f t="shared" si="281"/>
        <v>30504.379341588643</v>
      </c>
      <c r="E171" s="23">
        <f t="shared" si="281"/>
        <v>30353.36756266989</v>
      </c>
      <c r="F171" s="23">
        <f t="shared" si="281"/>
        <v>30202.355783751133</v>
      </c>
      <c r="G171" s="23">
        <f t="shared" si="281"/>
        <v>30051.344004832379</v>
      </c>
      <c r="H171" s="23">
        <f t="shared" si="281"/>
        <v>29900.332225913622</v>
      </c>
      <c r="I171" s="23">
        <f t="shared" si="281"/>
        <v>29749.320446994865</v>
      </c>
      <c r="J171" s="23">
        <f t="shared" si="281"/>
        <v>29598.308668076112</v>
      </c>
      <c r="K171" s="23">
        <f t="shared" si="281"/>
        <v>29447.296889157355</v>
      </c>
      <c r="L171" s="23">
        <f t="shared" si="281"/>
        <v>29296.285110238598</v>
      </c>
      <c r="M171" s="23">
        <f t="shared" si="281"/>
        <v>29145.273331319844</v>
      </c>
      <c r="N171" s="23">
        <f t="shared" si="281"/>
        <v>28994.261552401087</v>
      </c>
      <c r="O171" s="23">
        <f t="shared" si="281"/>
        <v>28843.249773482334</v>
      </c>
      <c r="P171" s="23">
        <f t="shared" si="281"/>
        <v>28692.237994563577</v>
      </c>
      <c r="Q171" s="23">
        <f t="shared" si="281"/>
        <v>28541.22621564482</v>
      </c>
      <c r="R171" s="23">
        <f t="shared" si="281"/>
        <v>28390.214436726066</v>
      </c>
      <c r="S171" s="23">
        <f t="shared" si="257"/>
        <v>28239.202657807309</v>
      </c>
      <c r="T171" s="23">
        <f t="shared" si="256"/>
        <v>28088.190878888552</v>
      </c>
      <c r="U171" s="23">
        <f t="shared" si="256"/>
        <v>27937.179099969799</v>
      </c>
      <c r="V171" s="23">
        <f t="shared" si="256"/>
        <v>27786.167321051042</v>
      </c>
      <c r="W171" s="23">
        <f t="shared" si="256"/>
        <v>27635.155542132288</v>
      </c>
      <c r="X171" s="23">
        <f t="shared" si="256"/>
        <v>27484.143763213531</v>
      </c>
      <c r="Y171" s="23">
        <f t="shared" si="256"/>
        <v>27333.131984294774</v>
      </c>
      <c r="Z171" s="23">
        <f t="shared" si="256"/>
        <v>27182.120205376021</v>
      </c>
      <c r="AB171" s="2">
        <f t="shared" si="258"/>
        <v>263000</v>
      </c>
      <c r="AC171" s="2">
        <f t="shared" si="259"/>
        <v>263000</v>
      </c>
      <c r="AD171" s="2">
        <f t="shared" si="260"/>
        <v>263000</v>
      </c>
      <c r="AE171" s="2">
        <f t="shared" si="261"/>
        <v>263000</v>
      </c>
      <c r="AF171" s="2">
        <f t="shared" si="262"/>
        <v>263000</v>
      </c>
      <c r="AG171" s="2">
        <f t="shared" si="263"/>
        <v>263000</v>
      </c>
      <c r="AH171" s="2">
        <f t="shared" si="264"/>
        <v>263000</v>
      </c>
      <c r="AI171" s="2">
        <f t="shared" si="265"/>
        <v>263000</v>
      </c>
      <c r="AJ171" s="2">
        <f t="shared" si="266"/>
        <v>263000</v>
      </c>
      <c r="AK171" s="2">
        <f t="shared" si="267"/>
        <v>263000</v>
      </c>
      <c r="AL171" s="2">
        <f t="shared" si="268"/>
        <v>263000</v>
      </c>
      <c r="AM171" s="2">
        <f t="shared" si="269"/>
        <v>263000</v>
      </c>
      <c r="AN171" s="2">
        <f t="shared" si="270"/>
        <v>263000</v>
      </c>
      <c r="AO171" s="2">
        <f t="shared" si="271"/>
        <v>263000</v>
      </c>
      <c r="AP171" s="2">
        <f t="shared" si="272"/>
        <v>263000</v>
      </c>
      <c r="AQ171" s="2">
        <f t="shared" si="273"/>
        <v>263000</v>
      </c>
      <c r="AR171" s="2">
        <f t="shared" si="274"/>
        <v>263000</v>
      </c>
      <c r="AS171" s="2">
        <f t="shared" si="275"/>
        <v>263000</v>
      </c>
      <c r="AT171" s="2">
        <f t="shared" si="276"/>
        <v>263000</v>
      </c>
      <c r="AU171" s="2">
        <f t="shared" si="277"/>
        <v>263000</v>
      </c>
      <c r="AV171" s="2">
        <f t="shared" si="278"/>
        <v>263000</v>
      </c>
      <c r="AW171" s="2">
        <f t="shared" si="279"/>
        <v>263000</v>
      </c>
      <c r="AX171" s="21">
        <f t="shared" si="280"/>
        <v>263000</v>
      </c>
      <c r="AY171" s="24"/>
      <c r="AZ171" s="43">
        <f t="shared" si="253"/>
        <v>0.91880660667435676</v>
      </c>
      <c r="BA171" s="43">
        <f t="shared" si="230"/>
        <v>0.91425805911656299</v>
      </c>
      <c r="BB171" s="43">
        <f t="shared" si="231"/>
        <v>0.909709511558769</v>
      </c>
      <c r="BC171" s="43">
        <f t="shared" si="232"/>
        <v>0.90516096400097523</v>
      </c>
      <c r="BD171" s="43">
        <f t="shared" si="233"/>
        <v>0.90061241644318135</v>
      </c>
      <c r="BE171" s="43">
        <f t="shared" si="234"/>
        <v>0.89606386888538747</v>
      </c>
      <c r="BF171" s="43">
        <f t="shared" si="235"/>
        <v>0.8915153213275937</v>
      </c>
      <c r="BG171" s="43">
        <f t="shared" si="236"/>
        <v>0.88696677376979982</v>
      </c>
      <c r="BH171" s="43">
        <f t="shared" si="237"/>
        <v>0.88241822621200594</v>
      </c>
      <c r="BI171" s="43">
        <f t="shared" si="238"/>
        <v>0.87786967865421217</v>
      </c>
      <c r="BJ171" s="43">
        <f t="shared" si="239"/>
        <v>0.87332113109641829</v>
      </c>
      <c r="BK171" s="43">
        <f t="shared" si="240"/>
        <v>0.86877258353862452</v>
      </c>
      <c r="BL171" s="43">
        <f t="shared" si="241"/>
        <v>0.86422403598083064</v>
      </c>
      <c r="BM171" s="43">
        <f t="shared" si="242"/>
        <v>0.85967548842303676</v>
      </c>
      <c r="BN171" s="43">
        <f t="shared" si="243"/>
        <v>0.85512694086524299</v>
      </c>
      <c r="BO171" s="43">
        <f t="shared" si="244"/>
        <v>0.85057839330744911</v>
      </c>
      <c r="BP171" s="43">
        <f t="shared" si="245"/>
        <v>0.84602984574965523</v>
      </c>
      <c r="BQ171" s="43">
        <f t="shared" si="246"/>
        <v>0.84148129819186146</v>
      </c>
      <c r="BR171" s="43">
        <f t="shared" si="247"/>
        <v>0.83693275063406747</v>
      </c>
      <c r="BS171" s="43">
        <f t="shared" si="248"/>
        <v>0.8323842030762737</v>
      </c>
      <c r="BT171" s="43">
        <f t="shared" si="249"/>
        <v>0.82783565551847982</v>
      </c>
      <c r="BU171" s="43">
        <f t="shared" si="250"/>
        <v>0.82328710796068594</v>
      </c>
      <c r="BV171" s="43">
        <f t="shared" si="251"/>
        <v>0.81873856040289217</v>
      </c>
    </row>
    <row r="172" spans="2:74" x14ac:dyDescent="0.25">
      <c r="B172" s="33">
        <v>33300</v>
      </c>
      <c r="C172" s="11">
        <f t="shared" si="204"/>
        <v>32967</v>
      </c>
      <c r="D172" s="23">
        <f t="shared" si="281"/>
        <v>30504.379341588643</v>
      </c>
      <c r="E172" s="23">
        <f t="shared" si="281"/>
        <v>30353.36756266989</v>
      </c>
      <c r="F172" s="23">
        <f t="shared" si="281"/>
        <v>30202.355783751133</v>
      </c>
      <c r="G172" s="23">
        <f t="shared" si="281"/>
        <v>30051.344004832379</v>
      </c>
      <c r="H172" s="23">
        <f t="shared" si="281"/>
        <v>29900.332225913622</v>
      </c>
      <c r="I172" s="23">
        <f t="shared" si="281"/>
        <v>29749.320446994865</v>
      </c>
      <c r="J172" s="23">
        <f t="shared" si="281"/>
        <v>29598.308668076112</v>
      </c>
      <c r="K172" s="23">
        <f t="shared" si="281"/>
        <v>29447.296889157355</v>
      </c>
      <c r="L172" s="23">
        <f t="shared" si="281"/>
        <v>29296.285110238598</v>
      </c>
      <c r="M172" s="23">
        <f t="shared" si="281"/>
        <v>29145.273331319844</v>
      </c>
      <c r="N172" s="23">
        <f t="shared" si="281"/>
        <v>28994.261552401087</v>
      </c>
      <c r="O172" s="23">
        <f t="shared" si="281"/>
        <v>28843.249773482334</v>
      </c>
      <c r="P172" s="23">
        <f t="shared" si="281"/>
        <v>28692.237994563577</v>
      </c>
      <c r="Q172" s="23">
        <f t="shared" si="281"/>
        <v>28541.22621564482</v>
      </c>
      <c r="R172" s="23">
        <f t="shared" si="281"/>
        <v>28390.214436726066</v>
      </c>
      <c r="S172" s="23">
        <f t="shared" si="257"/>
        <v>28239.202657807309</v>
      </c>
      <c r="T172" s="23">
        <f t="shared" si="256"/>
        <v>28088.190878888552</v>
      </c>
      <c r="U172" s="23">
        <f t="shared" si="256"/>
        <v>27937.179099969799</v>
      </c>
      <c r="V172" s="23">
        <f t="shared" si="256"/>
        <v>27786.167321051042</v>
      </c>
      <c r="W172" s="23">
        <f t="shared" si="256"/>
        <v>27635.155542132288</v>
      </c>
      <c r="X172" s="23">
        <f t="shared" si="256"/>
        <v>27484.143763213531</v>
      </c>
      <c r="Y172" s="23">
        <f t="shared" si="256"/>
        <v>27333.131984294774</v>
      </c>
      <c r="Z172" s="23">
        <f t="shared" si="256"/>
        <v>27182.120205376021</v>
      </c>
      <c r="AB172" s="2">
        <f t="shared" si="258"/>
        <v>263000</v>
      </c>
      <c r="AC172" s="2">
        <f t="shared" si="259"/>
        <v>263000</v>
      </c>
      <c r="AD172" s="2">
        <f t="shared" si="260"/>
        <v>263000</v>
      </c>
      <c r="AE172" s="2">
        <f t="shared" si="261"/>
        <v>263000</v>
      </c>
      <c r="AF172" s="2">
        <f t="shared" si="262"/>
        <v>263000</v>
      </c>
      <c r="AG172" s="2">
        <f t="shared" si="263"/>
        <v>263000</v>
      </c>
      <c r="AH172" s="2">
        <f t="shared" si="264"/>
        <v>263000</v>
      </c>
      <c r="AI172" s="2">
        <f t="shared" si="265"/>
        <v>263000</v>
      </c>
      <c r="AJ172" s="2">
        <f t="shared" si="266"/>
        <v>263000</v>
      </c>
      <c r="AK172" s="2">
        <f t="shared" si="267"/>
        <v>263000</v>
      </c>
      <c r="AL172" s="2">
        <f t="shared" si="268"/>
        <v>263000</v>
      </c>
      <c r="AM172" s="2">
        <f t="shared" si="269"/>
        <v>263000</v>
      </c>
      <c r="AN172" s="2">
        <f t="shared" si="270"/>
        <v>263000</v>
      </c>
      <c r="AO172" s="2">
        <f t="shared" si="271"/>
        <v>263000</v>
      </c>
      <c r="AP172" s="2">
        <f t="shared" si="272"/>
        <v>263000</v>
      </c>
      <c r="AQ172" s="2">
        <f t="shared" si="273"/>
        <v>263000</v>
      </c>
      <c r="AR172" s="2">
        <f t="shared" si="274"/>
        <v>263000</v>
      </c>
      <c r="AS172" s="2">
        <f t="shared" si="275"/>
        <v>263000</v>
      </c>
      <c r="AT172" s="2">
        <f t="shared" si="276"/>
        <v>263000</v>
      </c>
      <c r="AU172" s="2">
        <f t="shared" si="277"/>
        <v>263000</v>
      </c>
      <c r="AV172" s="2">
        <f t="shared" si="278"/>
        <v>263000</v>
      </c>
      <c r="AW172" s="2">
        <f t="shared" si="279"/>
        <v>263000</v>
      </c>
      <c r="AX172" s="21">
        <f t="shared" si="280"/>
        <v>263000</v>
      </c>
      <c r="AY172" s="24"/>
      <c r="AZ172" s="43">
        <f t="shared" si="253"/>
        <v>0.91604742767533465</v>
      </c>
      <c r="BA172" s="43">
        <f t="shared" si="230"/>
        <v>0.91151253941951615</v>
      </c>
      <c r="BB172" s="43">
        <f t="shared" si="231"/>
        <v>0.90697765116369766</v>
      </c>
      <c r="BC172" s="43">
        <f t="shared" si="232"/>
        <v>0.90244276290787928</v>
      </c>
      <c r="BD172" s="43">
        <f t="shared" si="233"/>
        <v>0.89790787465206068</v>
      </c>
      <c r="BE172" s="43">
        <f t="shared" si="234"/>
        <v>0.89337298639624219</v>
      </c>
      <c r="BF172" s="43">
        <f t="shared" si="235"/>
        <v>0.8888380981404238</v>
      </c>
      <c r="BG172" s="43">
        <f t="shared" si="236"/>
        <v>0.8843032098846052</v>
      </c>
      <c r="BH172" s="43">
        <f t="shared" si="237"/>
        <v>0.87976832162878671</v>
      </c>
      <c r="BI172" s="43">
        <f t="shared" si="238"/>
        <v>0.87523343337296833</v>
      </c>
      <c r="BJ172" s="43">
        <f t="shared" si="239"/>
        <v>0.87069854511714972</v>
      </c>
      <c r="BK172" s="43">
        <f t="shared" si="240"/>
        <v>0.86616365686133134</v>
      </c>
      <c r="BL172" s="43">
        <f t="shared" si="241"/>
        <v>0.86162876860551285</v>
      </c>
      <c r="BM172" s="43">
        <f t="shared" si="242"/>
        <v>0.85709388034969425</v>
      </c>
      <c r="BN172" s="43">
        <f t="shared" si="243"/>
        <v>0.85255899209387587</v>
      </c>
      <c r="BO172" s="43">
        <f t="shared" si="244"/>
        <v>0.84802410383805737</v>
      </c>
      <c r="BP172" s="43">
        <f t="shared" si="245"/>
        <v>0.84348921558223877</v>
      </c>
      <c r="BQ172" s="43">
        <f t="shared" si="246"/>
        <v>0.83895432732642039</v>
      </c>
      <c r="BR172" s="43">
        <f t="shared" si="247"/>
        <v>0.8344194390706019</v>
      </c>
      <c r="BS172" s="43">
        <f t="shared" si="248"/>
        <v>0.82988455081478341</v>
      </c>
      <c r="BT172" s="43">
        <f t="shared" si="249"/>
        <v>0.82534966255896491</v>
      </c>
      <c r="BU172" s="43">
        <f t="shared" si="250"/>
        <v>0.82081477430314642</v>
      </c>
      <c r="BV172" s="43">
        <f t="shared" si="251"/>
        <v>0.81627988604732793</v>
      </c>
    </row>
    <row r="173" spans="2:74" x14ac:dyDescent="0.25">
      <c r="B173" s="33">
        <v>33400</v>
      </c>
      <c r="C173" s="11">
        <f t="shared" si="204"/>
        <v>33066</v>
      </c>
      <c r="D173" s="23">
        <f t="shared" si="281"/>
        <v>30504.379341588643</v>
      </c>
      <c r="E173" s="23">
        <f t="shared" si="281"/>
        <v>30353.36756266989</v>
      </c>
      <c r="F173" s="23">
        <f t="shared" si="281"/>
        <v>30202.355783751133</v>
      </c>
      <c r="G173" s="23">
        <f t="shared" si="281"/>
        <v>30051.344004832379</v>
      </c>
      <c r="H173" s="23">
        <f t="shared" si="281"/>
        <v>29900.332225913622</v>
      </c>
      <c r="I173" s="23">
        <f t="shared" si="281"/>
        <v>29749.320446994865</v>
      </c>
      <c r="J173" s="23">
        <f t="shared" si="281"/>
        <v>29598.308668076112</v>
      </c>
      <c r="K173" s="23">
        <f t="shared" si="281"/>
        <v>29447.296889157355</v>
      </c>
      <c r="L173" s="23">
        <f t="shared" si="281"/>
        <v>29296.285110238598</v>
      </c>
      <c r="M173" s="23">
        <f t="shared" si="281"/>
        <v>29145.273331319844</v>
      </c>
      <c r="N173" s="23">
        <f t="shared" si="281"/>
        <v>28994.261552401087</v>
      </c>
      <c r="O173" s="23">
        <f t="shared" si="281"/>
        <v>28843.249773482334</v>
      </c>
      <c r="P173" s="23">
        <f t="shared" si="281"/>
        <v>28692.237994563577</v>
      </c>
      <c r="Q173" s="23">
        <f t="shared" si="281"/>
        <v>28541.22621564482</v>
      </c>
      <c r="R173" s="23">
        <f t="shared" si="281"/>
        <v>28390.214436726066</v>
      </c>
      <c r="S173" s="23">
        <f t="shared" si="257"/>
        <v>28239.202657807309</v>
      </c>
      <c r="T173" s="23">
        <f t="shared" si="256"/>
        <v>28088.190878888552</v>
      </c>
      <c r="U173" s="23">
        <f t="shared" si="256"/>
        <v>27937.179099969799</v>
      </c>
      <c r="V173" s="23">
        <f t="shared" si="256"/>
        <v>27786.167321051042</v>
      </c>
      <c r="W173" s="23">
        <f t="shared" si="256"/>
        <v>27635.155542132288</v>
      </c>
      <c r="X173" s="23">
        <f t="shared" si="256"/>
        <v>27484.143763213531</v>
      </c>
      <c r="Y173" s="23">
        <f t="shared" si="256"/>
        <v>27333.131984294774</v>
      </c>
      <c r="Z173" s="23">
        <f t="shared" si="256"/>
        <v>27182.120205376021</v>
      </c>
      <c r="AB173" s="2">
        <f t="shared" si="258"/>
        <v>263000</v>
      </c>
      <c r="AC173" s="2">
        <f t="shared" si="259"/>
        <v>263000</v>
      </c>
      <c r="AD173" s="2">
        <f t="shared" si="260"/>
        <v>263000</v>
      </c>
      <c r="AE173" s="2">
        <f t="shared" si="261"/>
        <v>263000</v>
      </c>
      <c r="AF173" s="2">
        <f t="shared" si="262"/>
        <v>263000</v>
      </c>
      <c r="AG173" s="2">
        <f t="shared" si="263"/>
        <v>263000</v>
      </c>
      <c r="AH173" s="2">
        <f t="shared" si="264"/>
        <v>263000</v>
      </c>
      <c r="AI173" s="2">
        <f t="shared" si="265"/>
        <v>263000</v>
      </c>
      <c r="AJ173" s="2">
        <f t="shared" si="266"/>
        <v>263000</v>
      </c>
      <c r="AK173" s="2">
        <f t="shared" si="267"/>
        <v>263000</v>
      </c>
      <c r="AL173" s="2">
        <f t="shared" si="268"/>
        <v>263000</v>
      </c>
      <c r="AM173" s="2">
        <f t="shared" si="269"/>
        <v>263000</v>
      </c>
      <c r="AN173" s="2">
        <f t="shared" si="270"/>
        <v>263000</v>
      </c>
      <c r="AO173" s="2">
        <f t="shared" si="271"/>
        <v>263000</v>
      </c>
      <c r="AP173" s="2">
        <f t="shared" si="272"/>
        <v>263000</v>
      </c>
      <c r="AQ173" s="2">
        <f t="shared" si="273"/>
        <v>263000</v>
      </c>
      <c r="AR173" s="2">
        <f t="shared" si="274"/>
        <v>263000</v>
      </c>
      <c r="AS173" s="2">
        <f t="shared" si="275"/>
        <v>263000</v>
      </c>
      <c r="AT173" s="2">
        <f t="shared" si="276"/>
        <v>263000</v>
      </c>
      <c r="AU173" s="2">
        <f t="shared" si="277"/>
        <v>263000</v>
      </c>
      <c r="AV173" s="2">
        <f t="shared" si="278"/>
        <v>263000</v>
      </c>
      <c r="AW173" s="2">
        <f t="shared" si="279"/>
        <v>263000</v>
      </c>
      <c r="AX173" s="21">
        <f t="shared" si="280"/>
        <v>263000</v>
      </c>
      <c r="AY173" s="24"/>
      <c r="AZ173" s="43">
        <f t="shared" si="253"/>
        <v>0.91330477070624683</v>
      </c>
      <c r="BA173" s="43">
        <f t="shared" si="230"/>
        <v>0.90878345996017629</v>
      </c>
      <c r="BB173" s="43">
        <f t="shared" si="231"/>
        <v>0.90426214921410575</v>
      </c>
      <c r="BC173" s="43">
        <f t="shared" si="232"/>
        <v>0.89974083846803532</v>
      </c>
      <c r="BD173" s="43">
        <f t="shared" si="233"/>
        <v>0.89521952772196478</v>
      </c>
      <c r="BE173" s="43">
        <f t="shared" si="234"/>
        <v>0.89069821697589413</v>
      </c>
      <c r="BF173" s="43">
        <f t="shared" si="235"/>
        <v>0.8861769062298237</v>
      </c>
      <c r="BG173" s="43">
        <f t="shared" si="236"/>
        <v>0.88165559548375316</v>
      </c>
      <c r="BH173" s="43">
        <f t="shared" si="237"/>
        <v>0.87713428473768251</v>
      </c>
      <c r="BI173" s="43">
        <f t="shared" si="238"/>
        <v>0.87261297399161208</v>
      </c>
      <c r="BJ173" s="43">
        <f t="shared" si="239"/>
        <v>0.86809166324554154</v>
      </c>
      <c r="BK173" s="43">
        <f t="shared" si="240"/>
        <v>0.86357035249947112</v>
      </c>
      <c r="BL173" s="43">
        <f t="shared" si="241"/>
        <v>0.85904904175340047</v>
      </c>
      <c r="BM173" s="43">
        <f t="shared" si="242"/>
        <v>0.85452773100732993</v>
      </c>
      <c r="BN173" s="43">
        <f t="shared" si="243"/>
        <v>0.8500064202612595</v>
      </c>
      <c r="BO173" s="43">
        <f t="shared" si="244"/>
        <v>0.84548510951518885</v>
      </c>
      <c r="BP173" s="43">
        <f t="shared" si="245"/>
        <v>0.84096379876911831</v>
      </c>
      <c r="BQ173" s="43">
        <f t="shared" si="246"/>
        <v>0.83644248802304788</v>
      </c>
      <c r="BR173" s="43">
        <f t="shared" si="247"/>
        <v>0.83192117727697734</v>
      </c>
      <c r="BS173" s="43">
        <f t="shared" si="248"/>
        <v>0.8273998665309068</v>
      </c>
      <c r="BT173" s="43">
        <f t="shared" si="249"/>
        <v>0.82287855578483626</v>
      </c>
      <c r="BU173" s="43">
        <f t="shared" si="250"/>
        <v>0.81835724503876572</v>
      </c>
      <c r="BV173" s="43">
        <f t="shared" si="251"/>
        <v>0.81383593429269518</v>
      </c>
    </row>
    <row r="174" spans="2:74" x14ac:dyDescent="0.25">
      <c r="B174" s="33">
        <v>33500</v>
      </c>
      <c r="C174" s="11">
        <f t="shared" si="204"/>
        <v>33165</v>
      </c>
      <c r="D174" s="23">
        <f t="shared" si="281"/>
        <v>30504.379341588643</v>
      </c>
      <c r="E174" s="23">
        <f t="shared" si="281"/>
        <v>30353.36756266989</v>
      </c>
      <c r="F174" s="23">
        <f t="shared" si="281"/>
        <v>30202.355783751133</v>
      </c>
      <c r="G174" s="23">
        <f t="shared" si="281"/>
        <v>30051.344004832379</v>
      </c>
      <c r="H174" s="23">
        <f t="shared" si="281"/>
        <v>29900.332225913622</v>
      </c>
      <c r="I174" s="23">
        <f t="shared" si="281"/>
        <v>29749.320446994865</v>
      </c>
      <c r="J174" s="23">
        <f t="shared" si="281"/>
        <v>29598.308668076112</v>
      </c>
      <c r="K174" s="23">
        <f t="shared" si="281"/>
        <v>29447.296889157355</v>
      </c>
      <c r="L174" s="23">
        <f t="shared" si="281"/>
        <v>29296.285110238598</v>
      </c>
      <c r="M174" s="23">
        <f t="shared" si="281"/>
        <v>29145.273331319844</v>
      </c>
      <c r="N174" s="23">
        <f t="shared" si="281"/>
        <v>28994.261552401087</v>
      </c>
      <c r="O174" s="23">
        <f t="shared" si="281"/>
        <v>28843.249773482334</v>
      </c>
      <c r="P174" s="23">
        <f t="shared" si="281"/>
        <v>28692.237994563577</v>
      </c>
      <c r="Q174" s="23">
        <f t="shared" si="281"/>
        <v>28541.22621564482</v>
      </c>
      <c r="R174" s="23">
        <f t="shared" si="281"/>
        <v>28390.214436726066</v>
      </c>
      <c r="S174" s="23">
        <f t="shared" si="257"/>
        <v>28239.202657807309</v>
      </c>
      <c r="T174" s="23">
        <f t="shared" si="256"/>
        <v>28088.190878888552</v>
      </c>
      <c r="U174" s="23">
        <f t="shared" si="256"/>
        <v>27937.179099969799</v>
      </c>
      <c r="V174" s="23">
        <f t="shared" si="256"/>
        <v>27786.167321051042</v>
      </c>
      <c r="W174" s="23">
        <f t="shared" si="256"/>
        <v>27635.155542132288</v>
      </c>
      <c r="X174" s="23">
        <f t="shared" si="256"/>
        <v>27484.143763213531</v>
      </c>
      <c r="Y174" s="23">
        <f t="shared" si="256"/>
        <v>27333.131984294774</v>
      </c>
      <c r="Z174" s="23">
        <f t="shared" si="256"/>
        <v>27182.120205376021</v>
      </c>
      <c r="AB174" s="2">
        <f t="shared" si="258"/>
        <v>263000</v>
      </c>
      <c r="AC174" s="2">
        <f t="shared" si="259"/>
        <v>263000</v>
      </c>
      <c r="AD174" s="2">
        <f t="shared" si="260"/>
        <v>263000</v>
      </c>
      <c r="AE174" s="2">
        <f t="shared" si="261"/>
        <v>263000</v>
      </c>
      <c r="AF174" s="2">
        <f t="shared" si="262"/>
        <v>263000</v>
      </c>
      <c r="AG174" s="2">
        <f t="shared" si="263"/>
        <v>263000</v>
      </c>
      <c r="AH174" s="2">
        <f t="shared" si="264"/>
        <v>263000</v>
      </c>
      <c r="AI174" s="2">
        <f t="shared" si="265"/>
        <v>263000</v>
      </c>
      <c r="AJ174" s="2">
        <f t="shared" si="266"/>
        <v>263000</v>
      </c>
      <c r="AK174" s="2">
        <f t="shared" si="267"/>
        <v>263000</v>
      </c>
      <c r="AL174" s="2">
        <f t="shared" si="268"/>
        <v>263000</v>
      </c>
      <c r="AM174" s="2">
        <f t="shared" si="269"/>
        <v>263000</v>
      </c>
      <c r="AN174" s="2">
        <f t="shared" si="270"/>
        <v>263000</v>
      </c>
      <c r="AO174" s="2">
        <f t="shared" si="271"/>
        <v>263000</v>
      </c>
      <c r="AP174" s="2">
        <f t="shared" si="272"/>
        <v>263000</v>
      </c>
      <c r="AQ174" s="2">
        <f t="shared" si="273"/>
        <v>263000</v>
      </c>
      <c r="AR174" s="2">
        <f t="shared" si="274"/>
        <v>263000</v>
      </c>
      <c r="AS174" s="2">
        <f t="shared" si="275"/>
        <v>263000</v>
      </c>
      <c r="AT174" s="2">
        <f t="shared" si="276"/>
        <v>263000</v>
      </c>
      <c r="AU174" s="2">
        <f t="shared" si="277"/>
        <v>263000</v>
      </c>
      <c r="AV174" s="2">
        <f t="shared" si="278"/>
        <v>263000</v>
      </c>
      <c r="AW174" s="2">
        <f t="shared" si="279"/>
        <v>263000</v>
      </c>
      <c r="AX174" s="21">
        <f t="shared" si="280"/>
        <v>263000</v>
      </c>
      <c r="AY174" s="24"/>
      <c r="AZ174" s="43">
        <f t="shared" si="253"/>
        <v>0.91057848780861617</v>
      </c>
      <c r="BA174" s="43">
        <f t="shared" si="230"/>
        <v>0.90607067351253401</v>
      </c>
      <c r="BB174" s="43">
        <f t="shared" si="231"/>
        <v>0.90156285921645174</v>
      </c>
      <c r="BC174" s="43">
        <f t="shared" si="232"/>
        <v>0.89705504492036958</v>
      </c>
      <c r="BD174" s="43">
        <f t="shared" si="233"/>
        <v>0.8925472306242872</v>
      </c>
      <c r="BE174" s="43">
        <f t="shared" si="234"/>
        <v>0.88803941632820493</v>
      </c>
      <c r="BF174" s="43">
        <f t="shared" si="235"/>
        <v>0.88353160203212278</v>
      </c>
      <c r="BG174" s="43">
        <f t="shared" si="236"/>
        <v>0.8790237877360404</v>
      </c>
      <c r="BH174" s="43">
        <f t="shared" si="237"/>
        <v>0.87451597343995813</v>
      </c>
      <c r="BI174" s="43">
        <f t="shared" si="238"/>
        <v>0.87000815914387597</v>
      </c>
      <c r="BJ174" s="43">
        <f t="shared" si="239"/>
        <v>0.86550034484779359</v>
      </c>
      <c r="BK174" s="43">
        <f t="shared" si="240"/>
        <v>0.86099253055171143</v>
      </c>
      <c r="BL174" s="43">
        <f t="shared" si="241"/>
        <v>0.85648471625562916</v>
      </c>
      <c r="BM174" s="43">
        <f t="shared" si="242"/>
        <v>0.8519769019595469</v>
      </c>
      <c r="BN174" s="43">
        <f t="shared" si="243"/>
        <v>0.84746908766346463</v>
      </c>
      <c r="BO174" s="43">
        <f t="shared" si="244"/>
        <v>0.84296127336738236</v>
      </c>
      <c r="BP174" s="43">
        <f t="shared" si="245"/>
        <v>0.83845345907130009</v>
      </c>
      <c r="BQ174" s="43">
        <f t="shared" si="246"/>
        <v>0.83394564477521782</v>
      </c>
      <c r="BR174" s="43">
        <f t="shared" si="247"/>
        <v>0.82943783047913555</v>
      </c>
      <c r="BS174" s="43">
        <f t="shared" si="248"/>
        <v>0.82493001618305339</v>
      </c>
      <c r="BT174" s="43">
        <f t="shared" si="249"/>
        <v>0.82042220188697113</v>
      </c>
      <c r="BU174" s="43">
        <f t="shared" si="250"/>
        <v>0.81591438759088875</v>
      </c>
      <c r="BV174" s="43">
        <f t="shared" si="251"/>
        <v>0.81140657329480659</v>
      </c>
    </row>
    <row r="175" spans="2:74" x14ac:dyDescent="0.25">
      <c r="B175" s="33">
        <v>33600</v>
      </c>
      <c r="C175" s="11">
        <f t="shared" si="204"/>
        <v>33264</v>
      </c>
      <c r="D175" s="23">
        <f t="shared" si="281"/>
        <v>30504.379341588643</v>
      </c>
      <c r="E175" s="23">
        <f t="shared" si="281"/>
        <v>30353.36756266989</v>
      </c>
      <c r="F175" s="23">
        <f t="shared" si="281"/>
        <v>30202.355783751133</v>
      </c>
      <c r="G175" s="23">
        <f t="shared" si="281"/>
        <v>30051.344004832379</v>
      </c>
      <c r="H175" s="23">
        <f t="shared" si="281"/>
        <v>29900.332225913622</v>
      </c>
      <c r="I175" s="23">
        <f t="shared" si="281"/>
        <v>29749.320446994865</v>
      </c>
      <c r="J175" s="23">
        <f t="shared" si="281"/>
        <v>29598.308668076112</v>
      </c>
      <c r="K175" s="23">
        <f t="shared" si="281"/>
        <v>29447.296889157355</v>
      </c>
      <c r="L175" s="23">
        <f t="shared" si="281"/>
        <v>29296.285110238598</v>
      </c>
      <c r="M175" s="23">
        <f t="shared" si="281"/>
        <v>29145.273331319844</v>
      </c>
      <c r="N175" s="23">
        <f t="shared" si="281"/>
        <v>28994.261552401087</v>
      </c>
      <c r="O175" s="23">
        <f t="shared" si="281"/>
        <v>28843.249773482334</v>
      </c>
      <c r="P175" s="23">
        <f t="shared" si="281"/>
        <v>28692.237994563577</v>
      </c>
      <c r="Q175" s="23">
        <f t="shared" si="281"/>
        <v>28541.22621564482</v>
      </c>
      <c r="R175" s="23">
        <f t="shared" si="281"/>
        <v>28390.214436726066</v>
      </c>
      <c r="S175" s="23">
        <f t="shared" si="257"/>
        <v>28239.202657807309</v>
      </c>
      <c r="T175" s="23">
        <f t="shared" si="256"/>
        <v>28088.190878888552</v>
      </c>
      <c r="U175" s="23">
        <f t="shared" si="256"/>
        <v>27937.179099969799</v>
      </c>
      <c r="V175" s="23">
        <f t="shared" si="256"/>
        <v>27786.167321051042</v>
      </c>
      <c r="W175" s="23">
        <f t="shared" si="256"/>
        <v>27635.155542132288</v>
      </c>
      <c r="X175" s="23">
        <f t="shared" si="256"/>
        <v>27484.143763213531</v>
      </c>
      <c r="Y175" s="23">
        <f t="shared" si="256"/>
        <v>27333.131984294774</v>
      </c>
      <c r="Z175" s="23">
        <f t="shared" si="256"/>
        <v>27182.120205376021</v>
      </c>
      <c r="AB175" s="2">
        <f t="shared" si="258"/>
        <v>263000</v>
      </c>
      <c r="AC175" s="2">
        <f t="shared" si="259"/>
        <v>263000</v>
      </c>
      <c r="AD175" s="2">
        <f t="shared" si="260"/>
        <v>263000</v>
      </c>
      <c r="AE175" s="2">
        <f t="shared" si="261"/>
        <v>263000</v>
      </c>
      <c r="AF175" s="2">
        <f t="shared" si="262"/>
        <v>263000</v>
      </c>
      <c r="AG175" s="2">
        <f t="shared" si="263"/>
        <v>263000</v>
      </c>
      <c r="AH175" s="2">
        <f t="shared" si="264"/>
        <v>263000</v>
      </c>
      <c r="AI175" s="2">
        <f t="shared" si="265"/>
        <v>263000</v>
      </c>
      <c r="AJ175" s="2">
        <f t="shared" si="266"/>
        <v>263000</v>
      </c>
      <c r="AK175" s="2">
        <f t="shared" si="267"/>
        <v>263000</v>
      </c>
      <c r="AL175" s="2">
        <f t="shared" si="268"/>
        <v>263000</v>
      </c>
      <c r="AM175" s="2">
        <f t="shared" si="269"/>
        <v>263000</v>
      </c>
      <c r="AN175" s="2">
        <f t="shared" si="270"/>
        <v>263000</v>
      </c>
      <c r="AO175" s="2">
        <f t="shared" si="271"/>
        <v>263000</v>
      </c>
      <c r="AP175" s="2">
        <f t="shared" si="272"/>
        <v>263000</v>
      </c>
      <c r="AQ175" s="2">
        <f t="shared" si="273"/>
        <v>263000</v>
      </c>
      <c r="AR175" s="2">
        <f t="shared" si="274"/>
        <v>263000</v>
      </c>
      <c r="AS175" s="2">
        <f t="shared" si="275"/>
        <v>263000</v>
      </c>
      <c r="AT175" s="2">
        <f t="shared" si="276"/>
        <v>263000</v>
      </c>
      <c r="AU175" s="2">
        <f t="shared" si="277"/>
        <v>263000</v>
      </c>
      <c r="AV175" s="2">
        <f t="shared" si="278"/>
        <v>263000</v>
      </c>
      <c r="AW175" s="2">
        <f t="shared" si="279"/>
        <v>263000</v>
      </c>
      <c r="AX175" s="21">
        <f t="shared" si="280"/>
        <v>263000</v>
      </c>
      <c r="AY175" s="24"/>
      <c r="AZ175" s="43">
        <f t="shared" si="253"/>
        <v>0.90786843278537632</v>
      </c>
      <c r="BA175" s="43">
        <f t="shared" si="230"/>
        <v>0.90337403460327048</v>
      </c>
      <c r="BB175" s="43">
        <f t="shared" si="231"/>
        <v>0.89887963642116464</v>
      </c>
      <c r="BC175" s="43">
        <f t="shared" si="232"/>
        <v>0.89438523823905891</v>
      </c>
      <c r="BD175" s="43">
        <f t="shared" si="233"/>
        <v>0.88989084005695307</v>
      </c>
      <c r="BE175" s="43">
        <f t="shared" si="234"/>
        <v>0.88539644187484723</v>
      </c>
      <c r="BF175" s="43">
        <f t="shared" si="235"/>
        <v>0.88090204369274139</v>
      </c>
      <c r="BG175" s="43">
        <f t="shared" si="236"/>
        <v>0.87640764551063555</v>
      </c>
      <c r="BH175" s="43">
        <f t="shared" si="237"/>
        <v>0.87191324732852971</v>
      </c>
      <c r="BI175" s="43">
        <f t="shared" si="238"/>
        <v>0.86741884914642398</v>
      </c>
      <c r="BJ175" s="43">
        <f t="shared" si="239"/>
        <v>0.86292445096431802</v>
      </c>
      <c r="BK175" s="43">
        <f t="shared" si="240"/>
        <v>0.85843005278221229</v>
      </c>
      <c r="BL175" s="43">
        <f t="shared" si="241"/>
        <v>0.85393565460010645</v>
      </c>
      <c r="BM175" s="43">
        <f t="shared" si="242"/>
        <v>0.84944125641800061</v>
      </c>
      <c r="BN175" s="43">
        <f t="shared" si="243"/>
        <v>0.84494685823589488</v>
      </c>
      <c r="BO175" s="43">
        <f t="shared" si="244"/>
        <v>0.84045246005378893</v>
      </c>
      <c r="BP175" s="43">
        <f t="shared" si="245"/>
        <v>0.83595806187168309</v>
      </c>
      <c r="BQ175" s="43">
        <f t="shared" si="246"/>
        <v>0.83146366368957736</v>
      </c>
      <c r="BR175" s="43">
        <f t="shared" si="247"/>
        <v>0.82696926550747152</v>
      </c>
      <c r="BS175" s="43">
        <f t="shared" si="248"/>
        <v>0.82247486732536568</v>
      </c>
      <c r="BT175" s="43">
        <f t="shared" si="249"/>
        <v>0.81798046914325984</v>
      </c>
      <c r="BU175" s="43">
        <f t="shared" si="250"/>
        <v>0.813486070961154</v>
      </c>
      <c r="BV175" s="43">
        <f t="shared" si="251"/>
        <v>0.80899167277904827</v>
      </c>
    </row>
    <row r="176" spans="2:74" x14ac:dyDescent="0.25">
      <c r="B176" s="33">
        <v>33700</v>
      </c>
      <c r="C176" s="11">
        <f t="shared" si="204"/>
        <v>33363</v>
      </c>
      <c r="D176" s="23">
        <f t="shared" si="281"/>
        <v>30504.379341588643</v>
      </c>
      <c r="E176" s="23">
        <f t="shared" si="281"/>
        <v>30353.36756266989</v>
      </c>
      <c r="F176" s="23">
        <f t="shared" si="281"/>
        <v>30202.355783751133</v>
      </c>
      <c r="G176" s="23">
        <f t="shared" si="281"/>
        <v>30051.344004832379</v>
      </c>
      <c r="H176" s="23">
        <f t="shared" si="281"/>
        <v>29900.332225913622</v>
      </c>
      <c r="I176" s="23">
        <f t="shared" si="281"/>
        <v>29749.320446994865</v>
      </c>
      <c r="J176" s="23">
        <f t="shared" si="281"/>
        <v>29598.308668076112</v>
      </c>
      <c r="K176" s="23">
        <f t="shared" si="281"/>
        <v>29447.296889157355</v>
      </c>
      <c r="L176" s="23">
        <f t="shared" si="281"/>
        <v>29296.285110238598</v>
      </c>
      <c r="M176" s="23">
        <f t="shared" si="281"/>
        <v>29145.273331319844</v>
      </c>
      <c r="N176" s="23">
        <f t="shared" si="281"/>
        <v>28994.261552401087</v>
      </c>
      <c r="O176" s="23">
        <f t="shared" si="281"/>
        <v>28843.249773482334</v>
      </c>
      <c r="P176" s="23">
        <f t="shared" si="281"/>
        <v>28692.237994563577</v>
      </c>
      <c r="Q176" s="23">
        <f t="shared" si="281"/>
        <v>28541.22621564482</v>
      </c>
      <c r="R176" s="23">
        <f t="shared" si="281"/>
        <v>28390.214436726066</v>
      </c>
      <c r="S176" s="23">
        <f t="shared" si="257"/>
        <v>28239.202657807309</v>
      </c>
      <c r="T176" s="23">
        <f t="shared" si="256"/>
        <v>28088.190878888552</v>
      </c>
      <c r="U176" s="23">
        <f t="shared" si="256"/>
        <v>27937.179099969799</v>
      </c>
      <c r="V176" s="23">
        <f t="shared" si="256"/>
        <v>27786.167321051042</v>
      </c>
      <c r="W176" s="23">
        <f t="shared" si="256"/>
        <v>27635.155542132288</v>
      </c>
      <c r="X176" s="23">
        <f t="shared" si="256"/>
        <v>27484.143763213531</v>
      </c>
      <c r="Y176" s="23">
        <f t="shared" si="256"/>
        <v>27333.131984294774</v>
      </c>
      <c r="Z176" s="23">
        <f t="shared" si="256"/>
        <v>27182.120205376021</v>
      </c>
      <c r="AB176" s="2">
        <f t="shared" si="258"/>
        <v>263000</v>
      </c>
      <c r="AC176" s="2">
        <f t="shared" si="259"/>
        <v>263000</v>
      </c>
      <c r="AD176" s="2">
        <f t="shared" si="260"/>
        <v>263000</v>
      </c>
      <c r="AE176" s="2">
        <f t="shared" si="261"/>
        <v>263000</v>
      </c>
      <c r="AF176" s="2">
        <f t="shared" si="262"/>
        <v>263000</v>
      </c>
      <c r="AG176" s="2">
        <f t="shared" si="263"/>
        <v>263000</v>
      </c>
      <c r="AH176" s="2">
        <f t="shared" si="264"/>
        <v>263000</v>
      </c>
      <c r="AI176" s="2">
        <f t="shared" si="265"/>
        <v>263000</v>
      </c>
      <c r="AJ176" s="2">
        <f t="shared" si="266"/>
        <v>263000</v>
      </c>
      <c r="AK176" s="2">
        <f t="shared" si="267"/>
        <v>263000</v>
      </c>
      <c r="AL176" s="2">
        <f t="shared" si="268"/>
        <v>263000</v>
      </c>
      <c r="AM176" s="2">
        <f t="shared" si="269"/>
        <v>263000</v>
      </c>
      <c r="AN176" s="2">
        <f t="shared" si="270"/>
        <v>263000</v>
      </c>
      <c r="AO176" s="2">
        <f t="shared" si="271"/>
        <v>263000</v>
      </c>
      <c r="AP176" s="2">
        <f t="shared" si="272"/>
        <v>263000</v>
      </c>
      <c r="AQ176" s="2">
        <f t="shared" si="273"/>
        <v>263000</v>
      </c>
      <c r="AR176" s="2">
        <f t="shared" si="274"/>
        <v>263000</v>
      </c>
      <c r="AS176" s="2">
        <f t="shared" si="275"/>
        <v>263000</v>
      </c>
      <c r="AT176" s="2">
        <f t="shared" si="276"/>
        <v>263000</v>
      </c>
      <c r="AU176" s="2">
        <f t="shared" si="277"/>
        <v>263000</v>
      </c>
      <c r="AV176" s="2">
        <f t="shared" si="278"/>
        <v>263000</v>
      </c>
      <c r="AW176" s="2">
        <f t="shared" si="279"/>
        <v>263000</v>
      </c>
      <c r="AX176" s="21">
        <f t="shared" si="280"/>
        <v>263000</v>
      </c>
      <c r="AY176" s="24"/>
      <c r="AZ176" s="43">
        <f t="shared" si="253"/>
        <v>0.90517446117473721</v>
      </c>
      <c r="BA176" s="43">
        <f t="shared" si="230"/>
        <v>0.90069339948575344</v>
      </c>
      <c r="BB176" s="43">
        <f t="shared" si="231"/>
        <v>0.89621233779676956</v>
      </c>
      <c r="BC176" s="43">
        <f t="shared" si="232"/>
        <v>0.89173127610778569</v>
      </c>
      <c r="BD176" s="43">
        <f t="shared" si="233"/>
        <v>0.88725021441880181</v>
      </c>
      <c r="BE176" s="43">
        <f t="shared" si="234"/>
        <v>0.88276915272981793</v>
      </c>
      <c r="BF176" s="43">
        <f t="shared" si="235"/>
        <v>0.87828809104083416</v>
      </c>
      <c r="BG176" s="43">
        <f t="shared" si="236"/>
        <v>0.87380702935185028</v>
      </c>
      <c r="BH176" s="43">
        <f t="shared" si="237"/>
        <v>0.86932596766286641</v>
      </c>
      <c r="BI176" s="43">
        <f t="shared" si="238"/>
        <v>0.86484490597388264</v>
      </c>
      <c r="BJ176" s="43">
        <f t="shared" si="239"/>
        <v>0.86036384428489876</v>
      </c>
      <c r="BK176" s="43">
        <f t="shared" si="240"/>
        <v>0.85588278259591499</v>
      </c>
      <c r="BL176" s="43">
        <f t="shared" si="241"/>
        <v>0.851401720906931</v>
      </c>
      <c r="BM176" s="43">
        <f t="shared" si="242"/>
        <v>0.84692065921794712</v>
      </c>
      <c r="BN176" s="43">
        <f t="shared" si="243"/>
        <v>0.84243959752896336</v>
      </c>
      <c r="BO176" s="43">
        <f t="shared" si="244"/>
        <v>0.83795853583997948</v>
      </c>
      <c r="BP176" s="43">
        <f t="shared" si="245"/>
        <v>0.8334774741509956</v>
      </c>
      <c r="BQ176" s="43">
        <f t="shared" si="246"/>
        <v>0.82899641246201183</v>
      </c>
      <c r="BR176" s="43">
        <f t="shared" si="247"/>
        <v>0.82451535077302796</v>
      </c>
      <c r="BS176" s="43">
        <f t="shared" si="248"/>
        <v>0.82003428908404419</v>
      </c>
      <c r="BT176" s="43">
        <f t="shared" si="249"/>
        <v>0.81555322739506031</v>
      </c>
      <c r="BU176" s="43">
        <f t="shared" si="250"/>
        <v>0.81107216570607643</v>
      </c>
      <c r="BV176" s="43">
        <f t="shared" si="251"/>
        <v>0.80659110401709255</v>
      </c>
    </row>
    <row r="177" spans="2:74" x14ac:dyDescent="0.25">
      <c r="B177" s="33">
        <v>33800</v>
      </c>
      <c r="C177" s="11">
        <f t="shared" si="204"/>
        <v>33462</v>
      </c>
      <c r="D177" s="23">
        <f t="shared" si="281"/>
        <v>30504.379341588643</v>
      </c>
      <c r="E177" s="23">
        <f t="shared" si="281"/>
        <v>30353.36756266989</v>
      </c>
      <c r="F177" s="23">
        <f t="shared" si="281"/>
        <v>30202.355783751133</v>
      </c>
      <c r="G177" s="23">
        <f t="shared" si="281"/>
        <v>30051.344004832379</v>
      </c>
      <c r="H177" s="23">
        <f t="shared" si="281"/>
        <v>29900.332225913622</v>
      </c>
      <c r="I177" s="23">
        <f t="shared" si="281"/>
        <v>29749.320446994865</v>
      </c>
      <c r="J177" s="23">
        <f t="shared" si="281"/>
        <v>29598.308668076112</v>
      </c>
      <c r="K177" s="23">
        <f t="shared" si="281"/>
        <v>29447.296889157355</v>
      </c>
      <c r="L177" s="23">
        <f t="shared" si="281"/>
        <v>29296.285110238598</v>
      </c>
      <c r="M177" s="23">
        <f t="shared" si="281"/>
        <v>29145.273331319844</v>
      </c>
      <c r="N177" s="23">
        <f t="shared" si="281"/>
        <v>28994.261552401087</v>
      </c>
      <c r="O177" s="23">
        <f t="shared" si="281"/>
        <v>28843.249773482334</v>
      </c>
      <c r="P177" s="23">
        <f t="shared" si="281"/>
        <v>28692.237994563577</v>
      </c>
      <c r="Q177" s="23">
        <f t="shared" si="281"/>
        <v>28541.22621564482</v>
      </c>
      <c r="R177" s="23">
        <f t="shared" si="281"/>
        <v>28390.214436726066</v>
      </c>
      <c r="S177" s="23">
        <f t="shared" si="257"/>
        <v>28239.202657807309</v>
      </c>
      <c r="T177" s="23">
        <f t="shared" si="257"/>
        <v>28088.190878888552</v>
      </c>
      <c r="U177" s="23">
        <f t="shared" si="257"/>
        <v>27937.179099969799</v>
      </c>
      <c r="V177" s="23">
        <f t="shared" si="257"/>
        <v>27786.167321051042</v>
      </c>
      <c r="W177" s="23">
        <f t="shared" si="257"/>
        <v>27635.155542132288</v>
      </c>
      <c r="X177" s="23">
        <f t="shared" si="257"/>
        <v>27484.143763213531</v>
      </c>
      <c r="Y177" s="23">
        <f t="shared" si="257"/>
        <v>27333.131984294774</v>
      </c>
      <c r="Z177" s="23">
        <f t="shared" si="257"/>
        <v>27182.120205376021</v>
      </c>
      <c r="AB177" s="2">
        <f t="shared" si="258"/>
        <v>263000</v>
      </c>
      <c r="AC177" s="2">
        <f t="shared" si="259"/>
        <v>263000</v>
      </c>
      <c r="AD177" s="2">
        <f t="shared" si="260"/>
        <v>263000</v>
      </c>
      <c r="AE177" s="2">
        <f t="shared" si="261"/>
        <v>263000</v>
      </c>
      <c r="AF177" s="2">
        <f t="shared" si="262"/>
        <v>263000</v>
      </c>
      <c r="AG177" s="2">
        <f t="shared" si="263"/>
        <v>263000</v>
      </c>
      <c r="AH177" s="2">
        <f t="shared" si="264"/>
        <v>263000</v>
      </c>
      <c r="AI177" s="2">
        <f t="shared" si="265"/>
        <v>263000</v>
      </c>
      <c r="AJ177" s="2">
        <f t="shared" si="266"/>
        <v>263000</v>
      </c>
      <c r="AK177" s="2">
        <f t="shared" si="267"/>
        <v>263000</v>
      </c>
      <c r="AL177" s="2">
        <f t="shared" si="268"/>
        <v>263000</v>
      </c>
      <c r="AM177" s="2">
        <f t="shared" si="269"/>
        <v>263000</v>
      </c>
      <c r="AN177" s="2">
        <f t="shared" si="270"/>
        <v>263000</v>
      </c>
      <c r="AO177" s="2">
        <f t="shared" si="271"/>
        <v>263000</v>
      </c>
      <c r="AP177" s="2">
        <f t="shared" si="272"/>
        <v>263000</v>
      </c>
      <c r="AQ177" s="2">
        <f t="shared" si="273"/>
        <v>263000</v>
      </c>
      <c r="AR177" s="2">
        <f t="shared" si="274"/>
        <v>263000</v>
      </c>
      <c r="AS177" s="2">
        <f t="shared" si="275"/>
        <v>263000</v>
      </c>
      <c r="AT177" s="2">
        <f t="shared" si="276"/>
        <v>263000</v>
      </c>
      <c r="AU177" s="2">
        <f t="shared" si="277"/>
        <v>263000</v>
      </c>
      <c r="AV177" s="2">
        <f t="shared" si="278"/>
        <v>263000</v>
      </c>
      <c r="AW177" s="2">
        <f t="shared" si="279"/>
        <v>263000</v>
      </c>
      <c r="AX177" s="21">
        <f t="shared" si="280"/>
        <v>263000</v>
      </c>
      <c r="AY177" s="24"/>
      <c r="AZ177" s="43">
        <f t="shared" si="253"/>
        <v>0.90249643022451609</v>
      </c>
      <c r="BA177" s="43">
        <f t="shared" si="230"/>
        <v>0.89802862611449374</v>
      </c>
      <c r="BB177" s="43">
        <f t="shared" si="231"/>
        <v>0.8935608220044714</v>
      </c>
      <c r="BC177" s="43">
        <f t="shared" si="232"/>
        <v>0.88909301789444906</v>
      </c>
      <c r="BD177" s="43">
        <f t="shared" si="233"/>
        <v>0.88462521378442671</v>
      </c>
      <c r="BE177" s="43">
        <f t="shared" si="234"/>
        <v>0.88015740967440426</v>
      </c>
      <c r="BF177" s="43">
        <f t="shared" si="235"/>
        <v>0.87568960556438202</v>
      </c>
      <c r="BG177" s="43">
        <f t="shared" si="236"/>
        <v>0.87122180145435957</v>
      </c>
      <c r="BH177" s="43">
        <f t="shared" si="237"/>
        <v>0.86675399734433722</v>
      </c>
      <c r="BI177" s="43">
        <f t="shared" si="238"/>
        <v>0.86228619323431488</v>
      </c>
      <c r="BJ177" s="43">
        <f t="shared" si="239"/>
        <v>0.85781838912429254</v>
      </c>
      <c r="BK177" s="43">
        <f t="shared" si="240"/>
        <v>0.85335058501427019</v>
      </c>
      <c r="BL177" s="43">
        <f t="shared" si="241"/>
        <v>0.84888278090424785</v>
      </c>
      <c r="BM177" s="43">
        <f t="shared" si="242"/>
        <v>0.84441497679422539</v>
      </c>
      <c r="BN177" s="43">
        <f t="shared" si="243"/>
        <v>0.83994717268420316</v>
      </c>
      <c r="BO177" s="43">
        <f t="shared" si="244"/>
        <v>0.8354793685741807</v>
      </c>
      <c r="BP177" s="43">
        <f t="shared" si="245"/>
        <v>0.83101156446415836</v>
      </c>
      <c r="BQ177" s="43">
        <f t="shared" si="246"/>
        <v>0.82654376035413601</v>
      </c>
      <c r="BR177" s="43">
        <f t="shared" si="247"/>
        <v>0.82207595624411367</v>
      </c>
      <c r="BS177" s="43">
        <f t="shared" si="248"/>
        <v>0.81760815213409133</v>
      </c>
      <c r="BT177" s="43">
        <f t="shared" si="249"/>
        <v>0.81314034802406898</v>
      </c>
      <c r="BU177" s="43">
        <f t="shared" si="250"/>
        <v>0.80867254391404653</v>
      </c>
      <c r="BV177" s="43">
        <f t="shared" si="251"/>
        <v>0.80420473980402429</v>
      </c>
    </row>
    <row r="178" spans="2:74" x14ac:dyDescent="0.25">
      <c r="B178" s="33">
        <v>33900</v>
      </c>
      <c r="C178" s="11">
        <f t="shared" si="204"/>
        <v>33561</v>
      </c>
      <c r="D178" s="23">
        <f t="shared" si="281"/>
        <v>30504.379341588643</v>
      </c>
      <c r="E178" s="23">
        <f t="shared" si="281"/>
        <v>30353.36756266989</v>
      </c>
      <c r="F178" s="23">
        <f t="shared" si="281"/>
        <v>30202.355783751133</v>
      </c>
      <c r="G178" s="23">
        <f t="shared" si="281"/>
        <v>30051.344004832379</v>
      </c>
      <c r="H178" s="23">
        <f t="shared" si="281"/>
        <v>29900.332225913622</v>
      </c>
      <c r="I178" s="23">
        <f t="shared" si="281"/>
        <v>29749.320446994865</v>
      </c>
      <c r="J178" s="23">
        <f t="shared" si="281"/>
        <v>29598.308668076112</v>
      </c>
      <c r="K178" s="23">
        <f t="shared" si="281"/>
        <v>29447.296889157355</v>
      </c>
      <c r="L178" s="23">
        <f t="shared" si="281"/>
        <v>29296.285110238598</v>
      </c>
      <c r="M178" s="23">
        <f t="shared" si="281"/>
        <v>29145.273331319844</v>
      </c>
      <c r="N178" s="23">
        <f t="shared" si="281"/>
        <v>28994.261552401087</v>
      </c>
      <c r="O178" s="23">
        <f t="shared" si="281"/>
        <v>28843.249773482334</v>
      </c>
      <c r="P178" s="23">
        <f t="shared" si="281"/>
        <v>28692.237994563577</v>
      </c>
      <c r="Q178" s="23">
        <f t="shared" si="281"/>
        <v>28541.22621564482</v>
      </c>
      <c r="R178" s="23">
        <f t="shared" si="281"/>
        <v>28390.214436726066</v>
      </c>
      <c r="S178" s="23">
        <f t="shared" si="281"/>
        <v>28239.202657807309</v>
      </c>
      <c r="T178" s="23">
        <f t="shared" ref="T178:Z179" si="282">IF(($C178*$C$13)+T$129&lt;=$C$5,($C178*$C$13)/$C$11,($C$5-T$129)/$C$11)</f>
        <v>28088.190878888552</v>
      </c>
      <c r="U178" s="23">
        <f t="shared" si="282"/>
        <v>27937.179099969799</v>
      </c>
      <c r="V178" s="23">
        <f t="shared" si="282"/>
        <v>27786.167321051042</v>
      </c>
      <c r="W178" s="23">
        <f t="shared" si="282"/>
        <v>27635.155542132288</v>
      </c>
      <c r="X178" s="23">
        <f t="shared" si="282"/>
        <v>27484.143763213531</v>
      </c>
      <c r="Y178" s="23">
        <f t="shared" si="282"/>
        <v>27333.131984294774</v>
      </c>
      <c r="Z178" s="23">
        <f t="shared" si="282"/>
        <v>27182.120205376021</v>
      </c>
      <c r="AB178" s="2">
        <f t="shared" si="258"/>
        <v>263000</v>
      </c>
      <c r="AC178" s="2">
        <f t="shared" si="259"/>
        <v>263000</v>
      </c>
      <c r="AD178" s="2">
        <f t="shared" si="260"/>
        <v>263000</v>
      </c>
      <c r="AE178" s="2">
        <f t="shared" si="261"/>
        <v>263000</v>
      </c>
      <c r="AF178" s="2">
        <f t="shared" si="262"/>
        <v>263000</v>
      </c>
      <c r="AG178" s="2">
        <f t="shared" si="263"/>
        <v>263000</v>
      </c>
      <c r="AH178" s="2">
        <f t="shared" si="264"/>
        <v>263000</v>
      </c>
      <c r="AI178" s="2">
        <f t="shared" si="265"/>
        <v>263000</v>
      </c>
      <c r="AJ178" s="2">
        <f t="shared" si="266"/>
        <v>263000</v>
      </c>
      <c r="AK178" s="2">
        <f t="shared" si="267"/>
        <v>263000</v>
      </c>
      <c r="AL178" s="2">
        <f t="shared" si="268"/>
        <v>263000</v>
      </c>
      <c r="AM178" s="2">
        <f t="shared" si="269"/>
        <v>263000</v>
      </c>
      <c r="AN178" s="2">
        <f t="shared" si="270"/>
        <v>263000</v>
      </c>
      <c r="AO178" s="2">
        <f t="shared" si="271"/>
        <v>263000</v>
      </c>
      <c r="AP178" s="2">
        <f t="shared" si="272"/>
        <v>263000</v>
      </c>
      <c r="AQ178" s="2">
        <f t="shared" si="273"/>
        <v>263000</v>
      </c>
      <c r="AR178" s="2">
        <f t="shared" si="274"/>
        <v>263000</v>
      </c>
      <c r="AS178" s="2">
        <f t="shared" si="275"/>
        <v>263000</v>
      </c>
      <c r="AT178" s="2">
        <f t="shared" si="276"/>
        <v>263000</v>
      </c>
      <c r="AU178" s="2">
        <f t="shared" si="277"/>
        <v>263000</v>
      </c>
      <c r="AV178" s="2">
        <f t="shared" si="278"/>
        <v>263000</v>
      </c>
      <c r="AW178" s="2">
        <f t="shared" si="279"/>
        <v>263000</v>
      </c>
      <c r="AX178" s="21">
        <f t="shared" si="280"/>
        <v>263000</v>
      </c>
      <c r="AY178" s="24"/>
      <c r="AZ178" s="43">
        <f t="shared" si="253"/>
        <v>0.89983419886692162</v>
      </c>
      <c r="BA178" s="43">
        <f t="shared" si="230"/>
        <v>0.89537957412005575</v>
      </c>
      <c r="BB178" s="43">
        <f t="shared" si="231"/>
        <v>0.89092494937318978</v>
      </c>
      <c r="BC178" s="43">
        <f t="shared" si="232"/>
        <v>0.88647032462632391</v>
      </c>
      <c r="BD178" s="43">
        <f t="shared" si="233"/>
        <v>0.88201569987945783</v>
      </c>
      <c r="BE178" s="43">
        <f t="shared" si="234"/>
        <v>0.87756107513259185</v>
      </c>
      <c r="BF178" s="43">
        <f t="shared" si="235"/>
        <v>0.87310645038572599</v>
      </c>
      <c r="BG178" s="43">
        <f t="shared" si="236"/>
        <v>0.86865182563886001</v>
      </c>
      <c r="BH178" s="43">
        <f t="shared" si="237"/>
        <v>0.86419720089199403</v>
      </c>
      <c r="BI178" s="43">
        <f t="shared" si="238"/>
        <v>0.85974257614512817</v>
      </c>
      <c r="BJ178" s="43">
        <f t="shared" si="239"/>
        <v>0.85528795139826219</v>
      </c>
      <c r="BK178" s="43">
        <f t="shared" si="240"/>
        <v>0.85083332665139633</v>
      </c>
      <c r="BL178" s="43">
        <f t="shared" si="241"/>
        <v>0.84637870190453024</v>
      </c>
      <c r="BM178" s="43">
        <f t="shared" si="242"/>
        <v>0.84192407715766426</v>
      </c>
      <c r="BN178" s="43">
        <f t="shared" si="243"/>
        <v>0.8374694524107984</v>
      </c>
      <c r="BO178" s="43">
        <f t="shared" si="244"/>
        <v>0.83301482766393242</v>
      </c>
      <c r="BP178" s="43">
        <f t="shared" si="245"/>
        <v>0.82856020291706645</v>
      </c>
      <c r="BQ178" s="43">
        <f t="shared" si="246"/>
        <v>0.82410557817020058</v>
      </c>
      <c r="BR178" s="43">
        <f t="shared" si="247"/>
        <v>0.81965095342333461</v>
      </c>
      <c r="BS178" s="43">
        <f t="shared" si="248"/>
        <v>0.81519632867646863</v>
      </c>
      <c r="BT178" s="43">
        <f t="shared" si="249"/>
        <v>0.81074170392960265</v>
      </c>
      <c r="BU178" s="43">
        <f t="shared" si="250"/>
        <v>0.80628707918273668</v>
      </c>
      <c r="BV178" s="43">
        <f t="shared" si="251"/>
        <v>0.80183245443587081</v>
      </c>
    </row>
    <row r="179" spans="2:74" x14ac:dyDescent="0.25">
      <c r="B179" s="34">
        <v>34000</v>
      </c>
      <c r="C179" s="12">
        <f t="shared" si="204"/>
        <v>33660</v>
      </c>
      <c r="D179" s="23">
        <f t="shared" ref="D179:S179" si="283">IF(($C179*$C$13)+D$129&lt;=$C$5,($C179*$C$13)/$C$11,($C$5-D$129)/$C$11)</f>
        <v>30504.379341588643</v>
      </c>
      <c r="E179" s="23">
        <f t="shared" si="283"/>
        <v>30353.36756266989</v>
      </c>
      <c r="F179" s="23">
        <f t="shared" si="283"/>
        <v>30202.355783751133</v>
      </c>
      <c r="G179" s="23">
        <f t="shared" si="283"/>
        <v>30051.344004832379</v>
      </c>
      <c r="H179" s="23">
        <f t="shared" si="283"/>
        <v>29900.332225913622</v>
      </c>
      <c r="I179" s="23">
        <f t="shared" si="283"/>
        <v>29749.320446994865</v>
      </c>
      <c r="J179" s="23">
        <f t="shared" si="283"/>
        <v>29598.308668076112</v>
      </c>
      <c r="K179" s="23">
        <f t="shared" si="283"/>
        <v>29447.296889157355</v>
      </c>
      <c r="L179" s="23">
        <f t="shared" si="283"/>
        <v>29296.285110238598</v>
      </c>
      <c r="M179" s="23">
        <f t="shared" si="283"/>
        <v>29145.273331319844</v>
      </c>
      <c r="N179" s="23">
        <f t="shared" si="283"/>
        <v>28994.261552401087</v>
      </c>
      <c r="O179" s="23">
        <f t="shared" si="283"/>
        <v>28843.249773482334</v>
      </c>
      <c r="P179" s="23">
        <f t="shared" si="283"/>
        <v>28692.237994563577</v>
      </c>
      <c r="Q179" s="23">
        <f t="shared" si="283"/>
        <v>28541.22621564482</v>
      </c>
      <c r="R179" s="23">
        <f t="shared" si="283"/>
        <v>28390.214436726066</v>
      </c>
      <c r="S179" s="23">
        <f t="shared" si="283"/>
        <v>28239.202657807309</v>
      </c>
      <c r="T179" s="23">
        <f t="shared" si="282"/>
        <v>28088.190878888552</v>
      </c>
      <c r="U179" s="23">
        <f t="shared" si="282"/>
        <v>27937.179099969799</v>
      </c>
      <c r="V179" s="23">
        <f t="shared" si="282"/>
        <v>27786.167321051042</v>
      </c>
      <c r="W179" s="23">
        <f t="shared" si="282"/>
        <v>27635.155542132288</v>
      </c>
      <c r="X179" s="23">
        <f t="shared" si="282"/>
        <v>27484.143763213531</v>
      </c>
      <c r="Y179" s="23">
        <f t="shared" si="282"/>
        <v>27333.131984294774</v>
      </c>
      <c r="Z179" s="23">
        <f t="shared" si="282"/>
        <v>27182.120205376021</v>
      </c>
      <c r="AB179" s="22">
        <f t="shared" si="258"/>
        <v>263000</v>
      </c>
      <c r="AC179" s="22">
        <f t="shared" si="259"/>
        <v>263000</v>
      </c>
      <c r="AD179" s="22">
        <f t="shared" si="260"/>
        <v>263000</v>
      </c>
      <c r="AE179" s="22">
        <f t="shared" si="261"/>
        <v>263000</v>
      </c>
      <c r="AF179" s="22">
        <f t="shared" si="262"/>
        <v>263000</v>
      </c>
      <c r="AG179" s="22">
        <f t="shared" si="263"/>
        <v>263000</v>
      </c>
      <c r="AH179" s="22">
        <f t="shared" si="264"/>
        <v>263000</v>
      </c>
      <c r="AI179" s="22">
        <f t="shared" si="265"/>
        <v>263000</v>
      </c>
      <c r="AJ179" s="22">
        <f t="shared" si="266"/>
        <v>263000</v>
      </c>
      <c r="AK179" s="22">
        <f t="shared" si="267"/>
        <v>263000</v>
      </c>
      <c r="AL179" s="22">
        <f t="shared" si="268"/>
        <v>263000</v>
      </c>
      <c r="AM179" s="22">
        <f t="shared" si="269"/>
        <v>263000</v>
      </c>
      <c r="AN179" s="22">
        <f t="shared" si="270"/>
        <v>263000</v>
      </c>
      <c r="AO179" s="22">
        <f t="shared" si="271"/>
        <v>263000</v>
      </c>
      <c r="AP179" s="22">
        <f t="shared" si="272"/>
        <v>263000</v>
      </c>
      <c r="AQ179" s="22">
        <f t="shared" si="273"/>
        <v>263000</v>
      </c>
      <c r="AR179" s="22">
        <f t="shared" si="274"/>
        <v>263000</v>
      </c>
      <c r="AS179" s="22">
        <f t="shared" si="275"/>
        <v>263000</v>
      </c>
      <c r="AT179" s="22">
        <f t="shared" si="276"/>
        <v>263000</v>
      </c>
      <c r="AU179" s="22">
        <f t="shared" si="277"/>
        <v>263000</v>
      </c>
      <c r="AV179" s="22">
        <f t="shared" si="278"/>
        <v>263000</v>
      </c>
      <c r="AW179" s="22">
        <f t="shared" si="279"/>
        <v>263000</v>
      </c>
      <c r="AX179" s="23">
        <f t="shared" si="280"/>
        <v>263000</v>
      </c>
      <c r="AY179" s="24"/>
      <c r="AZ179" s="43">
        <f t="shared" si="253"/>
        <v>0.89718762769378357</v>
      </c>
      <c r="BA179" s="43">
        <f t="shared" si="230"/>
        <v>0.89274610478440852</v>
      </c>
      <c r="BB179" s="43">
        <f t="shared" si="231"/>
        <v>0.88830458187503336</v>
      </c>
      <c r="BC179" s="43">
        <f t="shared" si="232"/>
        <v>0.8838630589656582</v>
      </c>
      <c r="BD179" s="43">
        <f t="shared" si="233"/>
        <v>0.87942153605628304</v>
      </c>
      <c r="BE179" s="43">
        <f t="shared" si="234"/>
        <v>0.87498001314690776</v>
      </c>
      <c r="BF179" s="43">
        <f t="shared" si="235"/>
        <v>0.87053849023753271</v>
      </c>
      <c r="BG179" s="43">
        <f t="shared" si="236"/>
        <v>0.86609696732815744</v>
      </c>
      <c r="BH179" s="43">
        <f t="shared" si="237"/>
        <v>0.86165544441878228</v>
      </c>
      <c r="BI179" s="43">
        <f t="shared" si="238"/>
        <v>0.85721392150940723</v>
      </c>
      <c r="BJ179" s="43">
        <f t="shared" si="239"/>
        <v>0.85277239860003196</v>
      </c>
      <c r="BK179" s="43">
        <f t="shared" si="240"/>
        <v>0.8483308756906569</v>
      </c>
      <c r="BL179" s="43">
        <f t="shared" si="241"/>
        <v>0.84388935278128163</v>
      </c>
      <c r="BM179" s="43">
        <f t="shared" si="242"/>
        <v>0.83944782987190647</v>
      </c>
      <c r="BN179" s="43">
        <f t="shared" si="243"/>
        <v>0.83500630696253131</v>
      </c>
      <c r="BO179" s="43">
        <f t="shared" si="244"/>
        <v>0.83056478405315615</v>
      </c>
      <c r="BP179" s="43">
        <f t="shared" si="245"/>
        <v>0.82612326114378098</v>
      </c>
      <c r="BQ179" s="43">
        <f t="shared" si="246"/>
        <v>0.82168173823440582</v>
      </c>
      <c r="BR179" s="43">
        <f t="shared" si="247"/>
        <v>0.81724021532503066</v>
      </c>
      <c r="BS179" s="43">
        <f t="shared" si="248"/>
        <v>0.8127986924156555</v>
      </c>
      <c r="BT179" s="43">
        <f t="shared" si="249"/>
        <v>0.80835716950628034</v>
      </c>
      <c r="BU179" s="43">
        <f t="shared" si="250"/>
        <v>0.80391564659690518</v>
      </c>
      <c r="BV179" s="43">
        <f t="shared" si="251"/>
        <v>0.79947412368753001</v>
      </c>
    </row>
  </sheetData>
  <conditionalFormatting sqref="D75:Z124">
    <cfRule type="expression" dxfId="5" priority="18">
      <formula>D75*$C$11+D$74=286000</formula>
    </cfRule>
  </conditionalFormatting>
  <conditionalFormatting sqref="AB20:AX69">
    <cfRule type="cellIs" dxfId="4" priority="30" operator="equal">
      <formula>286000</formula>
    </cfRule>
  </conditionalFormatting>
  <conditionalFormatting sqref="AB75:AX124">
    <cfRule type="cellIs" dxfId="3" priority="26" operator="equal">
      <formula>286000</formula>
    </cfRule>
  </conditionalFormatting>
  <conditionalFormatting sqref="D130:Z179">
    <cfRule type="expression" dxfId="2" priority="7">
      <formula>D130*$C$11+D$129=263000</formula>
    </cfRule>
  </conditionalFormatting>
  <conditionalFormatting sqref="D20:Z69">
    <cfRule type="expression" dxfId="1" priority="5">
      <formula>D20*$C$11+D$19=286000</formula>
    </cfRule>
  </conditionalFormatting>
  <conditionalFormatting sqref="AB130:AX179">
    <cfRule type="expression" dxfId="0" priority="4">
      <formula>AB130=263000</formula>
    </cfRule>
  </conditionalFormatting>
  <pageMargins left="0.7" right="0.7" top="0.75" bottom="0.75" header="0.3" footer="0.3"/>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27CB96-EC4E-446F-A267-EECF08663349}">
  <dimension ref="A1:B5"/>
  <sheetViews>
    <sheetView zoomScale="70" zoomScaleNormal="70" workbookViewId="0"/>
  </sheetViews>
  <sheetFormatPr defaultRowHeight="15" x14ac:dyDescent="0.25"/>
  <cols>
    <col min="2" max="2" width="134.7109375" customWidth="1"/>
  </cols>
  <sheetData>
    <row r="1" spans="1:2" x14ac:dyDescent="0.25">
      <c r="A1" s="15" t="s">
        <v>32</v>
      </c>
    </row>
    <row r="2" spans="1:2" x14ac:dyDescent="0.25">
      <c r="A2" s="15" t="s">
        <v>33</v>
      </c>
    </row>
    <row r="3" spans="1:2" x14ac:dyDescent="0.25">
      <c r="A3" s="15" t="s">
        <v>34</v>
      </c>
    </row>
    <row r="5" spans="1:2" ht="222.75" x14ac:dyDescent="0.25">
      <c r="B5" s="59" t="s">
        <v>54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How to use...</vt:lpstr>
      <vt:lpstr>Matrix - Ethanol Tank Cars</vt:lpstr>
      <vt:lpstr>Disclaimer</vt:lpstr>
      <vt:lpstr>'Matrix - Ethanol Tank Cars'!Print_Area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PERREWE</dc:creator>
  <cp:lastModifiedBy>PERREWE</cp:lastModifiedBy>
  <cp:lastPrinted>2017-09-06T18:06:37Z</cp:lastPrinted>
  <dcterms:created xsi:type="dcterms:W3CDTF">2017-04-28T15:21:25Z</dcterms:created>
  <dcterms:modified xsi:type="dcterms:W3CDTF">2017-09-11T18:26:14Z</dcterms:modified>
</cp:coreProperties>
</file>